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3140e17\生産\54期8月末実地棚卸\"/>
    </mc:Choice>
  </mc:AlternateContent>
  <xr:revisionPtr revIDLastSave="0" documentId="13_ncr:1_{1D03CD94-DF00-4E5E-A169-075E4FED9F9F}" xr6:coauthVersionLast="47" xr6:coauthVersionMax="47" xr10:uidLastSave="{00000000-0000-0000-0000-000000000000}"/>
  <bookViews>
    <workbookView xWindow="28680" yWindow="-6480" windowWidth="29040" windowHeight="15840" xr2:uid="{371D115E-2F8F-4ECA-8560-116819E7328B}"/>
  </bookViews>
  <sheets>
    <sheet name="倉庫一覧" sheetId="4" r:id="rId1"/>
    <sheet name="【GCS】_倉庫M" sheetId="5" r:id="rId2"/>
    <sheet name="3月倉庫一覧" sheetId="7" state="hidden" r:id="rId3"/>
    <sheet name="Sheet2" sheetId="15" state="hidden" r:id="rId4"/>
    <sheet name="Sheet8" sheetId="14" state="hidden" r:id="rId5"/>
  </sheets>
  <definedNames>
    <definedName name="_xlnm._FilterDatabase" localSheetId="1" hidden="1">【GCS】_倉庫M!$A$1:$U$191</definedName>
    <definedName name="_xlnm._FilterDatabase" localSheetId="3" hidden="1">Sheet2!$A$1:$A$47</definedName>
    <definedName name="_xlnm._FilterDatabase" localSheetId="4" hidden="1">Sheet8!$A$1:$B$47</definedName>
    <definedName name="_xlnm._FilterDatabase" localSheetId="0" hidden="1">倉庫一覧!$A$1:$I$40</definedName>
    <definedName name="_xlnm.Print_Area" localSheetId="0">倉庫一覧!$A$1:$I$31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4" l="1"/>
  <c r="C38" i="4"/>
  <c r="C40" i="4"/>
  <c r="B40" i="4"/>
  <c r="C39" i="4"/>
  <c r="B39" i="4"/>
  <c r="C34" i="4"/>
  <c r="B34" i="4"/>
  <c r="B25" i="4"/>
  <c r="B36" i="4"/>
  <c r="C36" i="4"/>
  <c r="B37" i="4"/>
  <c r="C37" i="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2" i="1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7" i="4"/>
  <c r="C18" i="4"/>
  <c r="C19" i="4"/>
  <c r="C20" i="4"/>
  <c r="C21" i="4"/>
  <c r="C22" i="4"/>
  <c r="C23" i="4"/>
  <c r="C24" i="4"/>
  <c r="C26" i="4"/>
  <c r="C27" i="4"/>
  <c r="C28" i="4"/>
  <c r="C29" i="4"/>
  <c r="C30" i="4"/>
  <c r="C31" i="4"/>
  <c r="C32" i="4"/>
  <c r="C33" i="4"/>
  <c r="C35" i="4"/>
  <c r="B33" i="4" l="1"/>
  <c r="B35" i="4"/>
  <c r="B32" i="4"/>
  <c r="B31" i="4"/>
  <c r="B30" i="4"/>
  <c r="B29" i="4"/>
  <c r="B28" i="4"/>
  <c r="B27" i="4"/>
  <c r="B26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</calcChain>
</file>

<file path=xl/sharedStrings.xml><?xml version="1.0" encoding="utf-8"?>
<sst xmlns="http://schemas.openxmlformats.org/spreadsheetml/2006/main" count="1638" uniqueCount="903">
  <si>
    <t>00100</t>
  </si>
  <si>
    <t>00500</t>
  </si>
  <si>
    <t>99999</t>
  </si>
  <si>
    <t>00400</t>
  </si>
  <si>
    <t>00200</t>
  </si>
  <si>
    <t>00700</t>
  </si>
  <si>
    <t>11098</t>
  </si>
  <si>
    <t>00020</t>
  </si>
  <si>
    <t>36005</t>
  </si>
  <si>
    <t>03002</t>
  </si>
  <si>
    <t>16015</t>
  </si>
  <si>
    <t>20039</t>
  </si>
  <si>
    <t>30022</t>
  </si>
  <si>
    <t>99998</t>
  </si>
  <si>
    <t>12059</t>
  </si>
  <si>
    <t>17001</t>
  </si>
  <si>
    <t>27023</t>
  </si>
  <si>
    <t>28010</t>
  </si>
  <si>
    <t>22020</t>
  </si>
  <si>
    <t>27024</t>
  </si>
  <si>
    <t>12061</t>
  </si>
  <si>
    <t>06027</t>
  </si>
  <si>
    <t>28056</t>
  </si>
  <si>
    <t>01025</t>
  </si>
  <si>
    <t>11097</t>
  </si>
  <si>
    <t>11027</t>
  </si>
  <si>
    <t>13030</t>
  </si>
  <si>
    <t>21030</t>
  </si>
  <si>
    <t>05011</t>
  </si>
  <si>
    <t>05002</t>
  </si>
  <si>
    <t>02016</t>
  </si>
  <si>
    <t>31016</t>
  </si>
  <si>
    <t>11025</t>
  </si>
  <si>
    <t>26025</t>
  </si>
  <si>
    <t>04027</t>
  </si>
  <si>
    <t>08012</t>
  </si>
  <si>
    <t>22070</t>
  </si>
  <si>
    <t>37000</t>
  </si>
  <si>
    <t>12064</t>
  </si>
  <si>
    <t>11044</t>
  </si>
  <si>
    <t>32044</t>
  </si>
  <si>
    <t>22058</t>
  </si>
  <si>
    <t>13004</t>
  </si>
  <si>
    <t>40002</t>
  </si>
  <si>
    <t>06037</t>
  </si>
  <si>
    <t>倉庫</t>
  </si>
  <si>
    <t>外注先名</t>
    <rPh sb="0" eb="4">
      <t>ガイチュウサキメイ</t>
    </rPh>
    <phoneticPr fontId="1"/>
  </si>
  <si>
    <t>主管工場</t>
    <rPh sb="0" eb="4">
      <t>シュカンコウジョウ</t>
    </rPh>
    <phoneticPr fontId="1"/>
  </si>
  <si>
    <t>リスト作成</t>
    <rPh sb="3" eb="5">
      <t>サクセイ</t>
    </rPh>
    <phoneticPr fontId="1"/>
  </si>
  <si>
    <t>棚卸設定</t>
    <rPh sb="0" eb="2">
      <t>タナオロシ</t>
    </rPh>
    <rPh sb="2" eb="4">
      <t>セッテイ</t>
    </rPh>
    <phoneticPr fontId="1"/>
  </si>
  <si>
    <t>棚卸開始処理</t>
    <rPh sb="0" eb="2">
      <t>タナオロシ</t>
    </rPh>
    <rPh sb="2" eb="4">
      <t>カイシ</t>
    </rPh>
    <rPh sb="4" eb="6">
      <t>ショリ</t>
    </rPh>
    <phoneticPr fontId="1"/>
  </si>
  <si>
    <t>棚卸
データ投入</t>
    <rPh sb="0" eb="2">
      <t>タナオロシ</t>
    </rPh>
    <rPh sb="6" eb="8">
      <t>トウニュウ</t>
    </rPh>
    <phoneticPr fontId="1"/>
  </si>
  <si>
    <t>棚卸
更新処理</t>
    <rPh sb="0" eb="2">
      <t>タナオロシ</t>
    </rPh>
    <rPh sb="3" eb="5">
      <t>コウシン</t>
    </rPh>
    <rPh sb="5" eb="7">
      <t>ショリ</t>
    </rPh>
    <phoneticPr fontId="1"/>
  </si>
  <si>
    <t>棚卸
確定処理</t>
    <rPh sb="0" eb="2">
      <t>タナオロシ</t>
    </rPh>
    <rPh sb="3" eb="5">
      <t>カクテイ</t>
    </rPh>
    <rPh sb="5" eb="7">
      <t>ショリ</t>
    </rPh>
    <phoneticPr fontId="1"/>
  </si>
  <si>
    <t>-</t>
    <phoneticPr fontId="1"/>
  </si>
  <si>
    <t>調達課</t>
    <phoneticPr fontId="1"/>
  </si>
  <si>
    <t>36029</t>
  </si>
  <si>
    <t>レコード番号</t>
  </si>
  <si>
    <t>倉庫コード</t>
  </si>
  <si>
    <t>倉庫名</t>
  </si>
  <si>
    <t>倉庫カナ名</t>
  </si>
  <si>
    <t>倉庫略名</t>
  </si>
  <si>
    <t>倉庫国コード (FK)</t>
  </si>
  <si>
    <t>倉庫郵便番号</t>
  </si>
  <si>
    <t>倉庫都道府県名</t>
  </si>
  <si>
    <t>倉庫市区町村名</t>
  </si>
  <si>
    <t>倉庫町域名</t>
  </si>
  <si>
    <t>倉庫ビル名</t>
  </si>
  <si>
    <t>倉庫電話番号</t>
  </si>
  <si>
    <t>倉庫FAX番号</t>
  </si>
  <si>
    <t>倉庫区分</t>
  </si>
  <si>
    <t>得意先コード (FK)</t>
  </si>
  <si>
    <t>得意先枝番 (FK)</t>
  </si>
  <si>
    <t>仕入先コード (FK)</t>
  </si>
  <si>
    <t>仕入先枝番 (FK)</t>
  </si>
  <si>
    <t>運送業者コード (FK)</t>
  </si>
  <si>
    <t>有効フラグ</t>
  </si>
  <si>
    <t>主管工場</t>
    <rPh sb="0" eb="2">
      <t>シュカン</t>
    </rPh>
    <rPh sb="2" eb="4">
      <t>コウジョウ</t>
    </rPh>
    <phoneticPr fontId="1"/>
  </si>
  <si>
    <t>調達課</t>
  </si>
  <si>
    <t>チョウタツカ</t>
  </si>
  <si>
    <t>JPN</t>
  </si>
  <si>
    <t>252-0804</t>
  </si>
  <si>
    <t>神奈川県</t>
  </si>
  <si>
    <t>藤沢市</t>
  </si>
  <si>
    <t>湘南台1丁目1番地21</t>
  </si>
  <si>
    <t>湘南ｲｰｽﾄﾌﾟﾗｻﾞ</t>
  </si>
  <si>
    <t>0466-43-2156</t>
  </si>
  <si>
    <t>0466-45-4754</t>
  </si>
  <si>
    <t>山梨第一工場</t>
  </si>
  <si>
    <t>ヤマナシダイイチ</t>
  </si>
  <si>
    <t>406-0812</t>
  </si>
  <si>
    <t>山梨県</t>
  </si>
  <si>
    <t>笛吹市</t>
  </si>
  <si>
    <t>御坂町下黒駒1330</t>
  </si>
  <si>
    <t>055-288-1731</t>
  </si>
  <si>
    <t>055-261-5201</t>
  </si>
  <si>
    <t>山梨第二工場</t>
  </si>
  <si>
    <t>ヤマナシダイニコウジョウ</t>
  </si>
  <si>
    <t>408-0015</t>
  </si>
  <si>
    <t>北杜市</t>
  </si>
  <si>
    <t>高根町下黒澤2077-1</t>
  </si>
  <si>
    <t>0551-47-4321</t>
  </si>
  <si>
    <t>0551-47-4329</t>
  </si>
  <si>
    <t>岡山工場</t>
  </si>
  <si>
    <t>オカヤマコウジョウ</t>
  </si>
  <si>
    <t>709-4611</t>
  </si>
  <si>
    <t>岡山県</t>
  </si>
  <si>
    <t>津山市</t>
  </si>
  <si>
    <t>領家内田尻18-1</t>
  </si>
  <si>
    <t>0868-57-8981</t>
  </si>
  <si>
    <t>0868-57-8989</t>
  </si>
  <si>
    <t>福島工場</t>
  </si>
  <si>
    <t>フクシマコウジョウ</t>
  </si>
  <si>
    <t>969-1104</t>
  </si>
  <si>
    <t>福島県</t>
  </si>
  <si>
    <t>本宮市</t>
  </si>
  <si>
    <t>荒井字諸子沢50番地</t>
  </si>
  <si>
    <t>0243-36-1611</t>
  </si>
  <si>
    <t>0243-36-1711</t>
  </si>
  <si>
    <t>桐原事業所</t>
  </si>
  <si>
    <t>キリハラ</t>
  </si>
  <si>
    <t>252-0811</t>
  </si>
  <si>
    <t>桐原町１４－１</t>
  </si>
  <si>
    <t>0466-43-9061</t>
  </si>
  <si>
    <t>0466-43-9059</t>
  </si>
  <si>
    <t>山梨第一</t>
    <rPh sb="3" eb="4">
      <t>イチ</t>
    </rPh>
    <phoneticPr fontId="1"/>
  </si>
  <si>
    <t>01003</t>
  </si>
  <si>
    <t>株式会社アイワコーポ</t>
  </si>
  <si>
    <t>アイワコーポ</t>
  </si>
  <si>
    <t>郡山市</t>
  </si>
  <si>
    <t>小原田４－１１－１</t>
  </si>
  <si>
    <t>福島</t>
  </si>
  <si>
    <t>01011</t>
  </si>
  <si>
    <t>株式会社アマルメ工芸社</t>
  </si>
  <si>
    <t>アマルメコウゲイシャ</t>
  </si>
  <si>
    <t>アマルメ工芸社</t>
  </si>
  <si>
    <t>山梨第一</t>
  </si>
  <si>
    <t>01023</t>
  </si>
  <si>
    <t>芦田産業株式会社</t>
  </si>
  <si>
    <t>アシダサンギョウ</t>
  </si>
  <si>
    <t>芦田産業</t>
  </si>
  <si>
    <t>岡山</t>
  </si>
  <si>
    <t>株式会社相川プレス工業</t>
  </si>
  <si>
    <t>アイカワプレスコウギョウ</t>
  </si>
  <si>
    <t>相川プレス工業</t>
  </si>
  <si>
    <t>高根町村山北割１６５７－１</t>
  </si>
  <si>
    <t>01038</t>
  </si>
  <si>
    <t>社会就労センター　あさひ園</t>
  </si>
  <si>
    <t>あさひ園</t>
  </si>
  <si>
    <t>岡山</t>
    <rPh sb="0" eb="2">
      <t>オカヤマ</t>
    </rPh>
    <phoneticPr fontId="1"/>
  </si>
  <si>
    <t>株式会社板屋金属</t>
  </si>
  <si>
    <t>イタヤキンゾク</t>
  </si>
  <si>
    <t>板屋金属</t>
  </si>
  <si>
    <t>勝田郡勝央町</t>
  </si>
  <si>
    <t>勝間田５７２－１</t>
  </si>
  <si>
    <t>02023</t>
  </si>
  <si>
    <t>岩本金属工業株式会社</t>
  </si>
  <si>
    <t>イワモトキンゾクコウギョウ</t>
  </si>
  <si>
    <t>岩本金属工業</t>
  </si>
  <si>
    <t>02028</t>
  </si>
  <si>
    <t>株式会社伊平板金工業所</t>
  </si>
  <si>
    <t>イヒラバンキンコウギョウショ</t>
  </si>
  <si>
    <t>伊平板金工業所</t>
  </si>
  <si>
    <t>02029</t>
  </si>
  <si>
    <t>有限会社岩瀬プレス工業</t>
  </si>
  <si>
    <t>イワセプレスコウギョウ</t>
  </si>
  <si>
    <t>岩瀬プレス工業</t>
  </si>
  <si>
    <t>02031</t>
  </si>
  <si>
    <t>株式会社伊勢屋商店</t>
  </si>
  <si>
    <t>イセヤショウテン</t>
  </si>
  <si>
    <t>伊勢屋商店</t>
  </si>
  <si>
    <t>02034</t>
  </si>
  <si>
    <t>株式会社伊昭</t>
  </si>
  <si>
    <t>イショウ</t>
  </si>
  <si>
    <t>伊昭</t>
  </si>
  <si>
    <t>02037</t>
  </si>
  <si>
    <t>株式会社五十嵐商店</t>
  </si>
  <si>
    <t>イガラシショウテン</t>
  </si>
  <si>
    <t>五十嵐商店</t>
  </si>
  <si>
    <t>02041</t>
  </si>
  <si>
    <t>株式会社稲葉工業所</t>
  </si>
  <si>
    <t>イナバコウギョウショ</t>
  </si>
  <si>
    <t>稲葉工業所</t>
  </si>
  <si>
    <t>02048</t>
  </si>
  <si>
    <t>伊藤精工</t>
  </si>
  <si>
    <t>イトウセイコウ</t>
  </si>
  <si>
    <t>02052</t>
  </si>
  <si>
    <t>今井金商株式会社</t>
  </si>
  <si>
    <t>イマイキンショウ</t>
  </si>
  <si>
    <t>今井金商</t>
  </si>
  <si>
    <t>宇津志精工</t>
  </si>
  <si>
    <t>ウツシセイコウ</t>
  </si>
  <si>
    <t>田村町金屋字孫右ェ門平７－２</t>
  </si>
  <si>
    <t>03008</t>
  </si>
  <si>
    <t>内田金属株式会社</t>
  </si>
  <si>
    <t>ウチダキンゾク</t>
  </si>
  <si>
    <t>内田金属</t>
  </si>
  <si>
    <t>04008</t>
  </si>
  <si>
    <t>有限会社エイシー技研</t>
  </si>
  <si>
    <t>エイシーギケン</t>
  </si>
  <si>
    <t>エイシー技研</t>
  </si>
  <si>
    <t>04011</t>
  </si>
  <si>
    <t>Ｓ・Ｋシーリング</t>
  </si>
  <si>
    <t>エスケーシーリング</t>
  </si>
  <si>
    <t>04012</t>
  </si>
  <si>
    <t>ＡＭＫ旭硝子みちのく建材（株）郡山支店</t>
  </si>
  <si>
    <t>アサヒガラスミチノクケンザイコオリヤマ</t>
  </si>
  <si>
    <t>ＡＭＫ旭硝子みちのく</t>
  </si>
  <si>
    <t>04017</t>
  </si>
  <si>
    <t>株式会社荏原電産</t>
  </si>
  <si>
    <t>エバラデンサン</t>
  </si>
  <si>
    <t>荏原電産</t>
  </si>
  <si>
    <t>株式会社ＳＰＴ</t>
  </si>
  <si>
    <t>エスピーティー</t>
  </si>
  <si>
    <t>ＳＰＴ</t>
  </si>
  <si>
    <t>植月中３２４５</t>
  </si>
  <si>
    <t>04035</t>
  </si>
  <si>
    <t>エンボス工業株式会社</t>
  </si>
  <si>
    <t>エンボスコウギョウ</t>
  </si>
  <si>
    <t>エンボス工業</t>
  </si>
  <si>
    <t>04037</t>
  </si>
  <si>
    <t>株式会社ＮＢＳロジソル</t>
  </si>
  <si>
    <t>エヌビーエスロジソル</t>
  </si>
  <si>
    <t>ＮＢＳロジソル</t>
  </si>
  <si>
    <t>大阪板金機械株式会社</t>
  </si>
  <si>
    <t>オオサカバンキンキカイ</t>
  </si>
  <si>
    <t>大阪板金機械</t>
  </si>
  <si>
    <t>大阪府</t>
  </si>
  <si>
    <t>大阪市西淀川区</t>
  </si>
  <si>
    <t>姫島6丁目4番21号</t>
  </si>
  <si>
    <t>066-471-2736</t>
  </si>
  <si>
    <t>オクデヤ運送株式会社</t>
  </si>
  <si>
    <t>オクデヤウンソウ</t>
  </si>
  <si>
    <t>オクデヤ運送</t>
  </si>
  <si>
    <t>05022</t>
  </si>
  <si>
    <t>有限会社大原板金工業</t>
  </si>
  <si>
    <t>オオハラバンキンコウギョウ</t>
  </si>
  <si>
    <t>大原板金工業</t>
  </si>
  <si>
    <t>05038</t>
  </si>
  <si>
    <t>オーエム工業株式会社</t>
  </si>
  <si>
    <t>オーエムコウギョウ</t>
  </si>
  <si>
    <t>05043</t>
  </si>
  <si>
    <t>有限会社長田製作所</t>
  </si>
  <si>
    <t>オサダセイサクジョ</t>
  </si>
  <si>
    <t>長田製作所</t>
  </si>
  <si>
    <t>韮崎市</t>
  </si>
  <si>
    <t>龍岡町下條南割９９５－４４１</t>
  </si>
  <si>
    <t>05044</t>
  </si>
  <si>
    <t>大矢化学工業株式会社</t>
  </si>
  <si>
    <t>オオヤカガクコウギョウ</t>
  </si>
  <si>
    <t>大矢化学工業</t>
  </si>
  <si>
    <t>06006</t>
  </si>
  <si>
    <t>カネカフォームプラスチックス株式会社</t>
  </si>
  <si>
    <t>カネカフォームプラスチックス</t>
  </si>
  <si>
    <t>カネカフォームプラス</t>
  </si>
  <si>
    <t>06012</t>
  </si>
  <si>
    <t>元旦フューテック株式会社</t>
  </si>
  <si>
    <t>ガンタンフューテック</t>
  </si>
  <si>
    <t>元旦フューテック</t>
  </si>
  <si>
    <t>06017</t>
  </si>
  <si>
    <t>笠原工業株式会社東京営業所</t>
  </si>
  <si>
    <t>カサハラコウギョウ</t>
  </si>
  <si>
    <t>笠原工業</t>
  </si>
  <si>
    <t>06023</t>
  </si>
  <si>
    <t>有限会社河本硝子店</t>
  </si>
  <si>
    <t>カワモトガラステン</t>
  </si>
  <si>
    <t>河本硝子店</t>
  </si>
  <si>
    <t>株式会社カドワキカラーワークス</t>
  </si>
  <si>
    <t>カドワキカラーワークス</t>
  </si>
  <si>
    <t>カドワキカラーワーク</t>
  </si>
  <si>
    <t>横浜市鶴見区</t>
  </si>
  <si>
    <t>駒岡2-17-30</t>
  </si>
  <si>
    <t>045-580-1208</t>
  </si>
  <si>
    <t>045-580-1031</t>
  </si>
  <si>
    <t>06035</t>
  </si>
  <si>
    <t>株式会社川上板金工業所</t>
  </si>
  <si>
    <t>カワカミバンキンコウギョウショ</t>
  </si>
  <si>
    <t>川上板金工業所</t>
  </si>
  <si>
    <t>06036</t>
  </si>
  <si>
    <t>金秀鋼材株式会社</t>
  </si>
  <si>
    <t>カネヒデコウＳザイ</t>
  </si>
  <si>
    <t>金秀鋼材</t>
  </si>
  <si>
    <t>07002</t>
  </si>
  <si>
    <t>キタオカ株式会社</t>
  </si>
  <si>
    <t>キタオカ</t>
  </si>
  <si>
    <t>07003</t>
  </si>
  <si>
    <t>株式会社北日本エイダイ</t>
  </si>
  <si>
    <t>キタニホンエイダイ</t>
  </si>
  <si>
    <t>北日本エイダイ</t>
  </si>
  <si>
    <t>07009</t>
  </si>
  <si>
    <t>有限会社協和鉄工所</t>
  </si>
  <si>
    <t>キョウエアテッコウジョ</t>
  </si>
  <si>
    <t>協和鉄工所</t>
  </si>
  <si>
    <t>07024</t>
  </si>
  <si>
    <t>株式会社キタバン</t>
  </si>
  <si>
    <t>キタバン</t>
  </si>
  <si>
    <t>07037</t>
  </si>
  <si>
    <t>有限会社共栄木型鋳造</t>
  </si>
  <si>
    <t>キョウエイキガタチュウゾウ</t>
  </si>
  <si>
    <t>共栄木型鋳造</t>
  </si>
  <si>
    <t>07043</t>
  </si>
  <si>
    <t>木村プログレス工業株式会社</t>
  </si>
  <si>
    <t>キムラプログレスコウギョウ</t>
  </si>
  <si>
    <t>木村プログレス工業</t>
  </si>
  <si>
    <t>千葉県</t>
  </si>
  <si>
    <t>香取市</t>
  </si>
  <si>
    <t>虫幡1755-2(小見川工場)</t>
  </si>
  <si>
    <t>山梨第二</t>
  </si>
  <si>
    <t>07044</t>
  </si>
  <si>
    <t>株式会社木津川工業所</t>
  </si>
  <si>
    <t>キヅガワコウギョウショ</t>
  </si>
  <si>
    <t>木津川工業所</t>
  </si>
  <si>
    <t>08008</t>
  </si>
  <si>
    <t>株式会社工藤板金工業</t>
  </si>
  <si>
    <t>クドウバンキンコウギョウ</t>
  </si>
  <si>
    <t>工藤板金工業</t>
  </si>
  <si>
    <t>有限会社功刀板金工業所</t>
  </si>
  <si>
    <t>クヌギバンキンコウギョウショ</t>
  </si>
  <si>
    <t>功刀板金工業所</t>
  </si>
  <si>
    <t>南アルプス市</t>
  </si>
  <si>
    <t>上今井１１０</t>
  </si>
  <si>
    <t>09004</t>
  </si>
  <si>
    <t>株式会社ケー・アイ・エス</t>
  </si>
  <si>
    <t>ケー・アイ・エス</t>
  </si>
  <si>
    <t>09007</t>
  </si>
  <si>
    <t>KYタイル株式会社</t>
  </si>
  <si>
    <t>ケーワイタイル</t>
  </si>
  <si>
    <t>KYタイル</t>
  </si>
  <si>
    <t>09009</t>
  </si>
  <si>
    <t>株式会社ＫＦＫファクトリー甲府南工場</t>
  </si>
  <si>
    <t>ケーエフケーファクトリーコウフミナミコウジョウ</t>
  </si>
  <si>
    <t>ＫＦＫファクトリー</t>
  </si>
  <si>
    <t>境川町石橋１４４１－１</t>
  </si>
  <si>
    <t>055-268-3220</t>
  </si>
  <si>
    <t>055-268-3221</t>
  </si>
  <si>
    <t>山梨第一</t>
    <phoneticPr fontId="1"/>
  </si>
  <si>
    <t>10001</t>
  </si>
  <si>
    <t>小池弥太郎商店</t>
  </si>
  <si>
    <t>コイケヤタロウショウテン</t>
  </si>
  <si>
    <t>10002</t>
  </si>
  <si>
    <t>興亜不燃板工業</t>
  </si>
  <si>
    <t>コウアフネンバンコウギョウ</t>
  </si>
  <si>
    <t>10014</t>
  </si>
  <si>
    <t>小林プラスチック製作所</t>
  </si>
  <si>
    <t>コバヤシプラスチック</t>
  </si>
  <si>
    <t>小林プラスチック製作</t>
  </si>
  <si>
    <t>10023</t>
  </si>
  <si>
    <t>株式会社コイケ興産</t>
  </si>
  <si>
    <t>コイケコウサン</t>
  </si>
  <si>
    <t>コイケ興産</t>
  </si>
  <si>
    <t>10027</t>
  </si>
  <si>
    <t>有限会社光伸塗工</t>
  </si>
  <si>
    <t>コウシントコウ</t>
  </si>
  <si>
    <t>光伸塗工</t>
  </si>
  <si>
    <t>10033</t>
  </si>
  <si>
    <t>向陽金属工業</t>
  </si>
  <si>
    <t>コウヨウキンゾクコウギョウ</t>
  </si>
  <si>
    <t>10040</t>
  </si>
  <si>
    <t>小林産業株式会社横浜営業所</t>
  </si>
  <si>
    <t>コバヤシサンギョウカブシキガイシャヨコハマエイギョウショ</t>
  </si>
  <si>
    <t>小林産業（株）横浜</t>
  </si>
  <si>
    <t>10041</t>
  </si>
  <si>
    <t>コンフォートフォーム株式会社</t>
  </si>
  <si>
    <t>コンフォートフォーム</t>
  </si>
  <si>
    <t>11002</t>
  </si>
  <si>
    <t>サカタ製作所</t>
  </si>
  <si>
    <t>サカタセイサクジョ</t>
  </si>
  <si>
    <t>11011</t>
  </si>
  <si>
    <t>笹野マックス</t>
  </si>
  <si>
    <t>ササノマックス</t>
  </si>
  <si>
    <t>11012</t>
  </si>
  <si>
    <t>サステック関西工場</t>
  </si>
  <si>
    <t>サステック</t>
  </si>
  <si>
    <t>三和運輸</t>
  </si>
  <si>
    <t>サンワウンユ</t>
  </si>
  <si>
    <t>三和スチール工業</t>
  </si>
  <si>
    <t>サンワスチール</t>
  </si>
  <si>
    <t>672-8079</t>
  </si>
  <si>
    <t>兵庫県</t>
  </si>
  <si>
    <t>姫路市</t>
  </si>
  <si>
    <t>飾磨区今在家1146</t>
  </si>
  <si>
    <t>079-234-1116</t>
  </si>
  <si>
    <t>11031</t>
  </si>
  <si>
    <t>サガミメタルテック</t>
  </si>
  <si>
    <t>11032</t>
  </si>
  <si>
    <t>相模興業</t>
  </si>
  <si>
    <t>サガミコウギョウ</t>
  </si>
  <si>
    <t>11037</t>
  </si>
  <si>
    <t>有限会社相模興業</t>
  </si>
  <si>
    <t>ユウゲンガイシャサガミコウギョウ</t>
  </si>
  <si>
    <t>(有)相模興業</t>
  </si>
  <si>
    <t>11039</t>
  </si>
  <si>
    <t>三洋工業株式会社横浜営業所</t>
  </si>
  <si>
    <t>サンヨウコウギョウカブシキガイシャヨコハマエイギョウショ</t>
  </si>
  <si>
    <t>三洋工業横浜</t>
  </si>
  <si>
    <t>11041</t>
  </si>
  <si>
    <t>佐久間鉄鋼株式会社</t>
  </si>
  <si>
    <t>サクマテッコウカブシキガイシャ</t>
  </si>
  <si>
    <t>株式会社サンライズテック</t>
  </si>
  <si>
    <t>サンライズテック</t>
  </si>
  <si>
    <t>新潟県</t>
  </si>
  <si>
    <t>三条市</t>
  </si>
  <si>
    <t>須戸新田１５２７－１</t>
  </si>
  <si>
    <t>11046</t>
  </si>
  <si>
    <t>株式会社サンエツ</t>
  </si>
  <si>
    <t>カブシキガイシャサンエツ</t>
  </si>
  <si>
    <t>11049</t>
  </si>
  <si>
    <t>サンコー株式会社津山営業所</t>
  </si>
  <si>
    <t>サンコーツヤマ</t>
  </si>
  <si>
    <t>サンコー（株）</t>
  </si>
  <si>
    <t>11053</t>
  </si>
  <si>
    <t>株式会社産興</t>
  </si>
  <si>
    <t>カブシキガイシャサンコウ</t>
  </si>
  <si>
    <t>11059</t>
  </si>
  <si>
    <t>三和サインワークス</t>
  </si>
  <si>
    <t>サンワサインワークス</t>
  </si>
  <si>
    <t>11060</t>
  </si>
  <si>
    <t>株式会社サンワ・アイ</t>
  </si>
  <si>
    <t>サンワアイ</t>
  </si>
  <si>
    <t>サンワ・アイ</t>
  </si>
  <si>
    <t>11065</t>
  </si>
  <si>
    <t>有限会社サンプロセス</t>
  </si>
  <si>
    <t>サンプロセス</t>
  </si>
  <si>
    <t>11068</t>
  </si>
  <si>
    <t>株式会社サンクラッチ照会</t>
  </si>
  <si>
    <t>サンクラッチショウカイ</t>
  </si>
  <si>
    <t>サンクラッチ照会</t>
  </si>
  <si>
    <t>11069</t>
  </si>
  <si>
    <t>サンワテクノス株式会社電子営業部</t>
  </si>
  <si>
    <t>サンワテクノス</t>
  </si>
  <si>
    <t>11070</t>
  </si>
  <si>
    <t>株式会社サイトウ</t>
  </si>
  <si>
    <t>カブシキガイシャサイトウ</t>
  </si>
  <si>
    <t>11072</t>
  </si>
  <si>
    <t>株式会社サンキ</t>
  </si>
  <si>
    <t>サンキ</t>
  </si>
  <si>
    <t>11095</t>
  </si>
  <si>
    <t>株式会社三和製作所</t>
  </si>
  <si>
    <t>サンワセイサクジョ</t>
  </si>
  <si>
    <t>三和製作所</t>
  </si>
  <si>
    <t>三星金属株式会社</t>
  </si>
  <si>
    <t>サンセイキンゾク</t>
  </si>
  <si>
    <t>三星金属</t>
  </si>
  <si>
    <t>12018</t>
  </si>
  <si>
    <t>白幡商会</t>
  </si>
  <si>
    <t>12019</t>
  </si>
  <si>
    <t>株式会社信幸産業</t>
  </si>
  <si>
    <t>シンコウサンギョウ</t>
  </si>
  <si>
    <t>信幸産業</t>
  </si>
  <si>
    <t>12026</t>
  </si>
  <si>
    <t>城東機械製造株式会社</t>
  </si>
  <si>
    <t>ジョウトウキカイセイゾウ</t>
  </si>
  <si>
    <t>城東機械製造</t>
  </si>
  <si>
    <t>12052</t>
  </si>
  <si>
    <t>清水金属株式会社福島営業所</t>
  </si>
  <si>
    <t>シミズキンソクコウギョウフクシマ</t>
  </si>
  <si>
    <t>清水金属福島</t>
  </si>
  <si>
    <t>白山工業株式会社</t>
  </si>
  <si>
    <t>シロヤマコウギョウカブシキガイシャ</t>
  </si>
  <si>
    <t>白山工業</t>
  </si>
  <si>
    <t>東京都</t>
  </si>
  <si>
    <t>町田市</t>
  </si>
  <si>
    <t>鶴間5-5-1</t>
  </si>
  <si>
    <t>松陽産業株式会社</t>
  </si>
  <si>
    <t>ショウヨウサンギョウ</t>
  </si>
  <si>
    <t>松陽産業</t>
  </si>
  <si>
    <t>大阪市中央区</t>
  </si>
  <si>
    <t>中央区本町二丁目1番6号</t>
  </si>
  <si>
    <t>12062</t>
  </si>
  <si>
    <t>株式会社　G'CAREER</t>
  </si>
  <si>
    <t>カブシキカイシャ　G'CAREER</t>
  </si>
  <si>
    <t>（株）G'CAREE</t>
  </si>
  <si>
    <t>岡山市南区</t>
  </si>
  <si>
    <t>2980番地123</t>
  </si>
  <si>
    <t>086-363-1500</t>
  </si>
  <si>
    <t>086-363-1501</t>
  </si>
  <si>
    <t>12063</t>
  </si>
  <si>
    <t>（株）島屋（広島）</t>
  </si>
  <si>
    <t>シマヤ</t>
  </si>
  <si>
    <t>広島県</t>
  </si>
  <si>
    <t>広島市西区</t>
  </si>
  <si>
    <t>商工センター6丁目8-58</t>
  </si>
  <si>
    <t>082-782-2233</t>
  </si>
  <si>
    <t>杉山商会</t>
  </si>
  <si>
    <t>スギヤマショウカイ</t>
  </si>
  <si>
    <t>中北下１１８８－３</t>
  </si>
  <si>
    <t>13017</t>
  </si>
  <si>
    <t>メタルワンスチールＳ</t>
  </si>
  <si>
    <t>13018</t>
  </si>
  <si>
    <t>有限会社鈴木金属工業</t>
  </si>
  <si>
    <t>スズキキンゾクコウギョウ</t>
  </si>
  <si>
    <t>鈴木金属工業</t>
  </si>
  <si>
    <t>株式会社スルガ亀山工場</t>
  </si>
  <si>
    <t>カブシキガイシャスルガカメヤマコウジョウ</t>
  </si>
  <si>
    <t>スルガ亀山工場</t>
  </si>
  <si>
    <t>三重県</t>
  </si>
  <si>
    <t>亀山市</t>
  </si>
  <si>
    <t>関町木崎1800</t>
  </si>
  <si>
    <t>0595-96-1555</t>
  </si>
  <si>
    <t>0595-96-0545</t>
  </si>
  <si>
    <t>14010</t>
  </si>
  <si>
    <t>株式会社静清亜鉛</t>
  </si>
  <si>
    <t>カブシキガイシャセイシンアエン</t>
  </si>
  <si>
    <t>14012</t>
  </si>
  <si>
    <t>有限会社誠光</t>
  </si>
  <si>
    <t>セイコウ</t>
  </si>
  <si>
    <t>誠光</t>
  </si>
  <si>
    <t>14014</t>
  </si>
  <si>
    <t>関軽金属工業所</t>
  </si>
  <si>
    <t>セキケイキンゾクコウギョウショ</t>
  </si>
  <si>
    <t>14019</t>
  </si>
  <si>
    <t>関ヶ原板金工業</t>
  </si>
  <si>
    <t>セキガハラバンキンコウギョウ</t>
  </si>
  <si>
    <t>16004</t>
  </si>
  <si>
    <t>ダイネツ株式会社</t>
  </si>
  <si>
    <t>ダイネツ</t>
  </si>
  <si>
    <t>16010</t>
  </si>
  <si>
    <t>大和窯業</t>
  </si>
  <si>
    <t>ダイワヨウギョウ</t>
  </si>
  <si>
    <t>Ｔ・ＭＥＴＡＸ工業株式会社</t>
  </si>
  <si>
    <t>ティーメタックスコウギョウ</t>
  </si>
  <si>
    <t>Ｔ・ＭＥＴＡＸ工業株</t>
  </si>
  <si>
    <t>河面３５６</t>
  </si>
  <si>
    <t>0868-29-3856</t>
  </si>
  <si>
    <t>0868-29-3857</t>
  </si>
  <si>
    <t>16033</t>
  </si>
  <si>
    <t>タミヤ製作所</t>
  </si>
  <si>
    <t>タミヤセイサクジョ</t>
  </si>
  <si>
    <t>16041</t>
  </si>
  <si>
    <t>田中ガラス工業株式会社</t>
  </si>
  <si>
    <t>タナカガラスコウギョウ</t>
  </si>
  <si>
    <t>田中ガラス工業</t>
  </si>
  <si>
    <t>16047</t>
  </si>
  <si>
    <t>株式会社ダイフレックス　塩ビ事業推進ﾁｰﾑ</t>
  </si>
  <si>
    <t>ダイフレックス</t>
  </si>
  <si>
    <t>16059</t>
  </si>
  <si>
    <t>有限会社ダイエー製作所</t>
    <phoneticPr fontId="1"/>
  </si>
  <si>
    <t>ユウゲンガイシャダイエーセイサクショ</t>
  </si>
  <si>
    <t>ダイエー製作</t>
  </si>
  <si>
    <t>16069</t>
  </si>
  <si>
    <t>ダイワセラミックス株式会社</t>
  </si>
  <si>
    <t>ダイワセラミックス</t>
  </si>
  <si>
    <t>16076</t>
  </si>
  <si>
    <t>有限会社大栄鈑金</t>
  </si>
  <si>
    <t>ダイエイバンキン</t>
  </si>
  <si>
    <t>大栄板金</t>
  </si>
  <si>
    <t>地域開発</t>
  </si>
  <si>
    <t>チイキカイハツ</t>
  </si>
  <si>
    <t>武川町牧原1113</t>
  </si>
  <si>
    <t>0551-26-3737</t>
  </si>
  <si>
    <t>0551-26-3735</t>
  </si>
  <si>
    <t>17006</t>
  </si>
  <si>
    <t>中国日軽形販株式会社</t>
  </si>
  <si>
    <t>チュウゴクニッケイケイハン</t>
  </si>
  <si>
    <t>中国日軽形販</t>
  </si>
  <si>
    <t>17010</t>
  </si>
  <si>
    <t>株式会社中央技研</t>
  </si>
  <si>
    <t>チュウオウギケン</t>
  </si>
  <si>
    <t>中央技研</t>
  </si>
  <si>
    <t>18001</t>
  </si>
  <si>
    <t>ツチダ産業</t>
  </si>
  <si>
    <t>ツチダ</t>
  </si>
  <si>
    <t>18005</t>
  </si>
  <si>
    <t>土筆鋼業</t>
  </si>
  <si>
    <t>ツクシコウギョウ</t>
  </si>
  <si>
    <t>福島</t>
    <phoneticPr fontId="1"/>
  </si>
  <si>
    <t>20004</t>
  </si>
  <si>
    <t>東京スプレー株式会社</t>
  </si>
  <si>
    <t>トウキョウスプレー</t>
  </si>
  <si>
    <t>東京スプレー（株）</t>
  </si>
  <si>
    <t>20008</t>
  </si>
  <si>
    <t>東洋製鋼株式会社</t>
  </si>
  <si>
    <t>トウヨウセイコウ</t>
  </si>
  <si>
    <t>東洋製鋼</t>
  </si>
  <si>
    <t>20016</t>
  </si>
  <si>
    <t>株式会社トイック</t>
  </si>
  <si>
    <t>トイック</t>
  </si>
  <si>
    <t>20024</t>
  </si>
  <si>
    <t>東京エンボス工業株式会社</t>
  </si>
  <si>
    <t>トウキョウエンボス</t>
  </si>
  <si>
    <t>東京エンボス工業</t>
  </si>
  <si>
    <t>20027</t>
  </si>
  <si>
    <t>株式会社トーコー</t>
  </si>
  <si>
    <t>トーコー</t>
  </si>
  <si>
    <t>東鋼産業株式会社</t>
  </si>
  <si>
    <t>トウコウサンギョウ</t>
  </si>
  <si>
    <t>東鋼産業</t>
  </si>
  <si>
    <t>宮城県</t>
  </si>
  <si>
    <t>仙台市若林区</t>
  </si>
  <si>
    <t>六丁目字南９７－３</t>
  </si>
  <si>
    <t>20050</t>
  </si>
  <si>
    <t>トラストワークス</t>
  </si>
  <si>
    <t>21002</t>
  </si>
  <si>
    <t>内藤製作所</t>
  </si>
  <si>
    <t>ナイトウセイサクジョ</t>
  </si>
  <si>
    <t>21029</t>
  </si>
  <si>
    <t>那須電機鉄工株式会社</t>
  </si>
  <si>
    <t>ナスデンキテッコウ</t>
  </si>
  <si>
    <t>那須電機鉄工</t>
  </si>
  <si>
    <t>22001</t>
  </si>
  <si>
    <t>株式会社新潟建翔</t>
  </si>
  <si>
    <t>ニイガタケンショウ</t>
  </si>
  <si>
    <t>新潟建翔</t>
  </si>
  <si>
    <t>22007</t>
  </si>
  <si>
    <t>日新ステンレス商事株式会社</t>
  </si>
  <si>
    <t>ニッシンステンレスショウジ</t>
  </si>
  <si>
    <t>日新ステンレス商事</t>
  </si>
  <si>
    <t>22013</t>
  </si>
  <si>
    <t>日新総合建材株式会社</t>
  </si>
  <si>
    <t>ニッシンソウゴウケンザイ</t>
  </si>
  <si>
    <t>日新総合建材</t>
  </si>
  <si>
    <t>22018</t>
  </si>
  <si>
    <t>日本シービーケミカル株式会社</t>
  </si>
  <si>
    <t>ニホンシービーケミカル</t>
  </si>
  <si>
    <t>日本シービーケミカル</t>
  </si>
  <si>
    <t>株式会社日本接着</t>
  </si>
  <si>
    <t>ニホンセッチャク</t>
  </si>
  <si>
    <t>日本接着</t>
  </si>
  <si>
    <t>杉並区</t>
  </si>
  <si>
    <t>浜田山２－１０－１７</t>
  </si>
  <si>
    <t>22034</t>
  </si>
  <si>
    <t>日東亜鉛株式会社</t>
  </si>
  <si>
    <t>ニットウアエン</t>
  </si>
  <si>
    <t>日東亜鉛</t>
  </si>
  <si>
    <t>22036</t>
  </si>
  <si>
    <t>株式会社日栄</t>
  </si>
  <si>
    <t>ニチエイ</t>
  </si>
  <si>
    <t>日栄</t>
  </si>
  <si>
    <t>22048</t>
  </si>
  <si>
    <t>株式会社日本ブラスト加工研究所</t>
  </si>
  <si>
    <t>ニホンブラストカコウ</t>
  </si>
  <si>
    <t>日本ブラスト加工</t>
  </si>
  <si>
    <t>22049</t>
  </si>
  <si>
    <t>株式会社日本電気化学工業所</t>
  </si>
  <si>
    <t>ニホンデンキカガクコウギョウショ</t>
  </si>
  <si>
    <t>日本電気化学工業所</t>
  </si>
  <si>
    <t>株式会社西田技巧</t>
  </si>
  <si>
    <t>ニシダギコウ</t>
  </si>
  <si>
    <t>西田技巧</t>
  </si>
  <si>
    <t>22068</t>
  </si>
  <si>
    <t>（株）日本ラスパート</t>
  </si>
  <si>
    <t>ニホンラスパート</t>
  </si>
  <si>
    <t>596-0012</t>
  </si>
  <si>
    <t>岸和田市</t>
  </si>
  <si>
    <t>新港町18番3</t>
  </si>
  <si>
    <t>072-432-8711</t>
  </si>
  <si>
    <t>072-432-2860</t>
  </si>
  <si>
    <t>26002</t>
  </si>
  <si>
    <t>長谷川金物株式会社</t>
  </si>
  <si>
    <t>ハセガワカナモノ</t>
  </si>
  <si>
    <t>長谷川金物</t>
  </si>
  <si>
    <t>26014</t>
  </si>
  <si>
    <t>有限会社原田板金工業</t>
  </si>
  <si>
    <t>ハラダバンキンコウギョウ</t>
  </si>
  <si>
    <t>原田板金工業</t>
  </si>
  <si>
    <t>有限会社早川運送（鴻池運輸外注倉庫）</t>
  </si>
  <si>
    <t>ハヤカワウンソウ（コウノイケウンユガイチュウソウコ）</t>
  </si>
  <si>
    <t>早川運送（鴻池運輸）</t>
  </si>
  <si>
    <t>26026</t>
  </si>
  <si>
    <t>パーカー加工　株式会社</t>
  </si>
  <si>
    <t>パーカーカコウ</t>
  </si>
  <si>
    <t>パーカー加工</t>
  </si>
  <si>
    <t>27013</t>
  </si>
  <si>
    <t>ＰＶＧ　Ｓｏｌｕｔｉｏｎｓ株式会社</t>
  </si>
  <si>
    <t>ピーブイジーソリューションズ</t>
  </si>
  <si>
    <t>ＰＶＧ</t>
  </si>
  <si>
    <t>横浜市港北区</t>
  </si>
  <si>
    <t>新横浜３－６－１２</t>
  </si>
  <si>
    <t>日総第１２ビル　９Ｆ</t>
  </si>
  <si>
    <t>045-474-5656</t>
  </si>
  <si>
    <t>045-474-5657</t>
  </si>
  <si>
    <t>27014</t>
  </si>
  <si>
    <t>Ｐｅｒｆｅｃｔ　Ｓｏｕｒｃｅ　Ｔｅｃｈ．</t>
  </si>
  <si>
    <t>ピーエスーティー</t>
  </si>
  <si>
    <t>Ｐ．Ｓ．Ｔ．</t>
  </si>
  <si>
    <t>平島（北）</t>
  </si>
  <si>
    <t>ヒラシマ</t>
  </si>
  <si>
    <t>福岡県</t>
  </si>
  <si>
    <t>直方市</t>
  </si>
  <si>
    <t>上頓野4200-31</t>
  </si>
  <si>
    <t>上頓野産業団地内</t>
  </si>
  <si>
    <t>0949-29-6551</t>
  </si>
  <si>
    <t>平島（南）</t>
  </si>
  <si>
    <t>ヒラシマ（ミナミ）</t>
  </si>
  <si>
    <t>鹿児島県</t>
  </si>
  <si>
    <t>霧島市</t>
  </si>
  <si>
    <t>国分上野原テクノパーク８番</t>
  </si>
  <si>
    <t>0995-48-6565</t>
  </si>
  <si>
    <t>28001</t>
  </si>
  <si>
    <t>ファイン工業</t>
  </si>
  <si>
    <t>ファインコウギョウ</t>
  </si>
  <si>
    <t>28005</t>
  </si>
  <si>
    <t>株式会社福島鉄工所</t>
  </si>
  <si>
    <t>フクシマテッコウジョ</t>
  </si>
  <si>
    <t>福島鉄工所</t>
  </si>
  <si>
    <t>28007</t>
  </si>
  <si>
    <t>藤精機</t>
  </si>
  <si>
    <t>フジセイキ</t>
  </si>
  <si>
    <t>藤田金属株式会社　東北コイルセンター郡山営業所</t>
  </si>
  <si>
    <t>フジタキンゾクトウホクコイルセンターコオリヤマ</t>
  </si>
  <si>
    <t>藤田金属郡山</t>
  </si>
  <si>
    <t>田村町金屋字川久保２０</t>
  </si>
  <si>
    <t>28014</t>
  </si>
  <si>
    <t>古河産業株式会社</t>
  </si>
  <si>
    <t>フルカワサンギョウ</t>
  </si>
  <si>
    <t>古河産業</t>
  </si>
  <si>
    <t>28016</t>
  </si>
  <si>
    <t>分析グループ</t>
  </si>
  <si>
    <t>ブンセキグループ</t>
  </si>
  <si>
    <t>28024</t>
  </si>
  <si>
    <t>舩木メタル</t>
  </si>
  <si>
    <t>フナキメタル</t>
  </si>
  <si>
    <t>28027</t>
  </si>
  <si>
    <t>不二製作所茨城工場</t>
  </si>
  <si>
    <t>フジセイサクジョ</t>
  </si>
  <si>
    <t>28032</t>
  </si>
  <si>
    <t>有限会社双葉打抜製作所</t>
  </si>
  <si>
    <t>フタバウチヌキセイサクジョ</t>
  </si>
  <si>
    <t>双葉打抜製作所</t>
  </si>
  <si>
    <t>28045</t>
  </si>
  <si>
    <t>フルヤ倉庫</t>
  </si>
  <si>
    <t>フルヤソウコ</t>
  </si>
  <si>
    <t>28049</t>
  </si>
  <si>
    <t>藤田金属株式会社関東支店</t>
  </si>
  <si>
    <t>フジタキンゾクカントウ</t>
  </si>
  <si>
    <t>藤田金属関東</t>
  </si>
  <si>
    <t>28050</t>
  </si>
  <si>
    <t>藤田金属株式会社松本コイルセンター</t>
  </si>
  <si>
    <t>フジタキンゾクマツモトコイルセンター</t>
  </si>
  <si>
    <t>藤田金属松本</t>
  </si>
  <si>
    <t>28052</t>
  </si>
  <si>
    <t>藤田金属株式会社長野コイルセンター</t>
  </si>
  <si>
    <t>フジタキンゾクナガノ</t>
  </si>
  <si>
    <t>藤田金属長野</t>
  </si>
  <si>
    <t>福島本木運送</t>
  </si>
  <si>
    <t>フクシマモトキウンソウ</t>
  </si>
  <si>
    <t>29002</t>
  </si>
  <si>
    <t>紅忠コイルセンター関西株式会社</t>
  </si>
  <si>
    <t>ベニチュウコイルセンター</t>
  </si>
  <si>
    <t>紅忠コイルセンター関</t>
  </si>
  <si>
    <t>595-0075</t>
  </si>
  <si>
    <t>泉大津市</t>
  </si>
  <si>
    <t>臨海町1丁目15番地1</t>
  </si>
  <si>
    <t>0725-22-0601</t>
  </si>
  <si>
    <t>30009</t>
  </si>
  <si>
    <t>本西産業株式会社</t>
  </si>
  <si>
    <t>モトニシサンギョウ</t>
  </si>
  <si>
    <t>本西産業</t>
  </si>
  <si>
    <t>30011</t>
  </si>
  <si>
    <t>朋和工業株式会社</t>
  </si>
  <si>
    <t>ホウワコウギョウカブシキガイシャ</t>
  </si>
  <si>
    <t>細川工業</t>
  </si>
  <si>
    <t>ホソカワコウギョウ</t>
  </si>
  <si>
    <t>721-0926</t>
  </si>
  <si>
    <t>福山市</t>
  </si>
  <si>
    <t>大門町５丁目７－３０</t>
  </si>
  <si>
    <t>084-943-5230</t>
  </si>
  <si>
    <t>31006</t>
  </si>
  <si>
    <t>伊藤忠丸紅テクノスチール</t>
  </si>
  <si>
    <t>イトウチュウマルベニテクノスチール</t>
  </si>
  <si>
    <t>伊藤忠丸紅テクノスチ</t>
  </si>
  <si>
    <t>丸富工業</t>
  </si>
  <si>
    <t>マルトミコウギョウ</t>
  </si>
  <si>
    <t>32003</t>
  </si>
  <si>
    <t>三井金属商事株式会社</t>
  </si>
  <si>
    <t>ミツイキンゾクショウジ</t>
  </si>
  <si>
    <t>三井金属商事</t>
  </si>
  <si>
    <t>32005</t>
  </si>
  <si>
    <t>株式会社メタルワン</t>
  </si>
  <si>
    <t>メタルワン</t>
  </si>
  <si>
    <t>32029</t>
  </si>
  <si>
    <t>宮城サクマ株式会社</t>
  </si>
  <si>
    <t>ミヤギサクマ</t>
  </si>
  <si>
    <t>宮城サクマ</t>
  </si>
  <si>
    <t>32033</t>
  </si>
  <si>
    <t>ミヤシタ工業株式会社</t>
  </si>
  <si>
    <t>ミヤシタコウギョウ</t>
  </si>
  <si>
    <t>ミヤシタ工業</t>
  </si>
  <si>
    <t>32041</t>
  </si>
  <si>
    <t>有限会社水野製作所</t>
  </si>
  <si>
    <t>ミズノセイサクジョ</t>
  </si>
  <si>
    <t>水野製作所</t>
  </si>
  <si>
    <t>ミナモト精工</t>
  </si>
  <si>
    <t>ミナモトセイコウ</t>
  </si>
  <si>
    <t>35001</t>
  </si>
  <si>
    <t>株式会社森製作所東北支社郡山工場</t>
  </si>
  <si>
    <t>モリセイサクジョ</t>
  </si>
  <si>
    <t>森製作所</t>
  </si>
  <si>
    <t>35005</t>
  </si>
  <si>
    <t>森野塗装工業株式会社</t>
  </si>
  <si>
    <t>モリノトソウコウギョウ</t>
  </si>
  <si>
    <t>森野塗装工業</t>
  </si>
  <si>
    <t>36003</t>
  </si>
  <si>
    <t>柳沼プレス工業株式会社</t>
  </si>
  <si>
    <t>ヤギヌマプレスコウギョウ</t>
  </si>
  <si>
    <t>柳沼プレス工業</t>
  </si>
  <si>
    <t>山形製作所</t>
  </si>
  <si>
    <t>ヤマガタセイサクジョ</t>
  </si>
  <si>
    <t>須玉町境之澤824-1</t>
  </si>
  <si>
    <t>0551-42-3517</t>
  </si>
  <si>
    <t>0551-42-3796</t>
  </si>
  <si>
    <t>36007</t>
  </si>
  <si>
    <t>山田施工サービス</t>
  </si>
  <si>
    <t>ヤマダセコウサービス</t>
  </si>
  <si>
    <t>36021</t>
  </si>
  <si>
    <t>山田工業株式会社</t>
  </si>
  <si>
    <t>ヤマダコウギョウ</t>
  </si>
  <si>
    <t>山田工業</t>
  </si>
  <si>
    <t>36023</t>
  </si>
  <si>
    <t>ヤマザキ車体</t>
  </si>
  <si>
    <t>ヤマザキシャタイ</t>
  </si>
  <si>
    <t>36026</t>
  </si>
  <si>
    <t>株式会社山川製作所</t>
  </si>
  <si>
    <t>ヤマカワセイサクジョ</t>
  </si>
  <si>
    <t>山川製作所</t>
  </si>
  <si>
    <t>株式会社山善</t>
  </si>
  <si>
    <t>ヤマゼン</t>
  </si>
  <si>
    <t>山善</t>
  </si>
  <si>
    <t>36033</t>
  </si>
  <si>
    <t>株式会社山梨ワークス</t>
  </si>
  <si>
    <t>ヤマナシワークス</t>
  </si>
  <si>
    <t>山梨ワークス</t>
  </si>
  <si>
    <t>中央市</t>
  </si>
  <si>
    <t>一町畑１０２８－２７</t>
  </si>
  <si>
    <t>36034</t>
  </si>
  <si>
    <t>矢野泰彦</t>
  </si>
  <si>
    <t>ヤノヤスヒコ</t>
  </si>
  <si>
    <t>株式会社ヨシカワ</t>
  </si>
  <si>
    <t>ヨシカワ</t>
  </si>
  <si>
    <t>群馬県</t>
  </si>
  <si>
    <t>太田市</t>
  </si>
  <si>
    <t>西新町１３５－１１</t>
  </si>
  <si>
    <t>40003</t>
  </si>
  <si>
    <t>吉川金属株式会社東京支店</t>
  </si>
  <si>
    <t>ヨシカワキンゾク</t>
  </si>
  <si>
    <t>吉川金属（株）東京</t>
  </si>
  <si>
    <t>41004</t>
  </si>
  <si>
    <t>有限会社ライズ工業</t>
  </si>
  <si>
    <t>ライズコウギョウ</t>
  </si>
  <si>
    <t>ライズ工業</t>
  </si>
  <si>
    <t>藤田２５４４</t>
  </si>
  <si>
    <t>055-267-5345</t>
  </si>
  <si>
    <t>055-267-5313</t>
  </si>
  <si>
    <t>42009</t>
  </si>
  <si>
    <t>株式会社竜洋</t>
  </si>
  <si>
    <t>リュウヨウ</t>
  </si>
  <si>
    <t>竜洋</t>
  </si>
  <si>
    <t>44003</t>
  </si>
  <si>
    <t>レンゴー株式会社</t>
  </si>
  <si>
    <t>レンゴー</t>
  </si>
  <si>
    <t>高座郡寒川町</t>
  </si>
  <si>
    <t>宮山３１５５</t>
  </si>
  <si>
    <t>0467-74-5111</t>
  </si>
  <si>
    <t>0467-74-5601</t>
  </si>
  <si>
    <t>桐原？（山梨第一？）</t>
    <rPh sb="0" eb="2">
      <t>キリハラ</t>
    </rPh>
    <rPh sb="4" eb="6">
      <t>ヤマナシ</t>
    </rPh>
    <rPh sb="6" eb="7">
      <t>ダイ</t>
    </rPh>
    <rPh sb="7" eb="8">
      <t>イチ</t>
    </rPh>
    <phoneticPr fontId="1"/>
  </si>
  <si>
    <t>44007</t>
  </si>
  <si>
    <t>株式会社レジテックス</t>
  </si>
  <si>
    <t>レジテックス</t>
  </si>
  <si>
    <t>46007</t>
  </si>
  <si>
    <t>ワンダテクノ株式会社</t>
  </si>
  <si>
    <t>ワンダテクノ</t>
  </si>
  <si>
    <t>積送倉庫</t>
  </si>
  <si>
    <t>セキソウ</t>
  </si>
  <si>
    <t>積送</t>
  </si>
  <si>
    <t>客先倉庫</t>
  </si>
  <si>
    <t>キャクサキ</t>
  </si>
  <si>
    <t>客先</t>
  </si>
  <si>
    <t>32045</t>
    <phoneticPr fontId="1"/>
  </si>
  <si>
    <t>ミツイバウマテリアル</t>
    <phoneticPr fontId="1"/>
  </si>
  <si>
    <t>11098</t>
    <phoneticPr fontId="1"/>
  </si>
  <si>
    <t>三條物産</t>
    <rPh sb="0" eb="2">
      <t>サンジョウ</t>
    </rPh>
    <rPh sb="2" eb="4">
      <t>ブッサン</t>
    </rPh>
    <phoneticPr fontId="1"/>
  </si>
  <si>
    <t>12064</t>
    <phoneticPr fontId="1"/>
  </si>
  <si>
    <t>伸建工営</t>
    <rPh sb="0" eb="1">
      <t>ノ</t>
    </rPh>
    <rPh sb="1" eb="2">
      <t>ケン</t>
    </rPh>
    <rPh sb="2" eb="4">
      <t>コウエイ</t>
    </rPh>
    <phoneticPr fontId="1"/>
  </si>
  <si>
    <t xml:space="preserve">片山鉄建(株)	</t>
    <phoneticPr fontId="1"/>
  </si>
  <si>
    <t>日本スチールプラスティ（株）</t>
    <rPh sb="11" eb="14">
      <t>カブ</t>
    </rPh>
    <phoneticPr fontId="1"/>
  </si>
  <si>
    <t>豊通鉄鋼販売(株)</t>
    <phoneticPr fontId="1"/>
  </si>
  <si>
    <t>22071</t>
  </si>
  <si>
    <t>長坂工場</t>
    <rPh sb="0" eb="4">
      <t>ナガサカコウジョウ</t>
    </rPh>
    <phoneticPr fontId="1"/>
  </si>
  <si>
    <t>山梨第一</t>
    <rPh sb="0" eb="4">
      <t>ヤマナシダイイチ</t>
    </rPh>
    <phoneticPr fontId="1"/>
  </si>
  <si>
    <t>NSMコイルセンター</t>
    <phoneticPr fontId="1"/>
  </si>
  <si>
    <t>22071</t>
    <phoneticPr fontId="1"/>
  </si>
  <si>
    <t>日本メタルズ</t>
    <rPh sb="0" eb="2">
      <t>ニホン</t>
    </rPh>
    <phoneticPr fontId="1"/>
  </si>
  <si>
    <t>調達課</t>
    <phoneticPr fontId="1"/>
  </si>
  <si>
    <t>-</t>
  </si>
  <si>
    <t xml:space="preserve">片山鉄建(株)	</t>
  </si>
  <si>
    <t>NSMコイルセンター</t>
  </si>
  <si>
    <t>三條物産</t>
  </si>
  <si>
    <t>伸建工営</t>
  </si>
  <si>
    <t>有限会社ダイエー製作所</t>
  </si>
  <si>
    <t>日本スチールプラスティ（株）</t>
  </si>
  <si>
    <t>日本メタルズ</t>
  </si>
  <si>
    <t>豊通鉄鋼販売(株)</t>
  </si>
  <si>
    <t>A</t>
    <phoneticPr fontId="1"/>
  </si>
  <si>
    <t>サミットスチール（株）</t>
    <phoneticPr fontId="1"/>
  </si>
  <si>
    <t>岡山</t>
    <rPh sb="0" eb="2">
      <t>オカヤマ</t>
    </rPh>
    <phoneticPr fontId="1"/>
  </si>
  <si>
    <t>11000</t>
    <phoneticPr fontId="1"/>
  </si>
  <si>
    <t>21030</t>
    <phoneticPr fontId="1"/>
  </si>
  <si>
    <t>長坂工場</t>
    <rPh sb="0" eb="4">
      <t>ナガサカコウジョウ</t>
    </rPh>
    <phoneticPr fontId="1"/>
  </si>
  <si>
    <t>山梨第一</t>
    <phoneticPr fontId="1"/>
  </si>
  <si>
    <t>11001</t>
  </si>
  <si>
    <t>境鋼板工業（株）</t>
  </si>
  <si>
    <t>11001</t>
    <phoneticPr fontId="1"/>
  </si>
  <si>
    <t>岡山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</si>
</sst>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11"/>
      <color rgb="FF0000FF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14" fontId="0" fillId="2" borderId="2" xfId="0" applyNumberForma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0" fillId="0" borderId="0" xfId="0" quotePrefix="1" applyNumberFormat="1">
      <alignment vertical="center"/>
    </xf>
    <xf numFmtId="0" fontId="0" fillId="0" borderId="0" xfId="0" quotePrefix="1">
      <alignment vertical="center"/>
    </xf>
    <xf numFmtId="0" fontId="4" fillId="0" borderId="0" xfId="0" applyFont="1">
      <alignment vertical="center"/>
    </xf>
    <xf numFmtId="0" fontId="0" fillId="4" borderId="0" xfId="0" applyFill="1">
      <alignment vertical="center"/>
    </xf>
    <xf numFmtId="0" fontId="5" fillId="4" borderId="0" xfId="0" applyFont="1" applyFill="1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14" fontId="0" fillId="0" borderId="2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478CF-9174-46E2-90A6-4561BF043432}">
  <sheetPr>
    <pageSetUpPr fitToPage="1"/>
  </sheetPr>
  <dimension ref="A1:I40"/>
  <sheetViews>
    <sheetView tabSelected="1" workbookViewId="0"/>
  </sheetViews>
  <sheetFormatPr defaultRowHeight="18" x14ac:dyDescent="0.45"/>
  <cols>
    <col min="2" max="2" width="48.3984375" bestFit="1" customWidth="1"/>
    <col min="4" max="4" width="11" bestFit="1" customWidth="1"/>
    <col min="5" max="5" width="11.3984375" style="11" bestFit="1" customWidth="1"/>
    <col min="6" max="7" width="13" style="12" bestFit="1" customWidth="1"/>
    <col min="8" max="9" width="13" style="12" customWidth="1"/>
  </cols>
  <sheetData>
    <row r="1" spans="1:9" ht="36.6" thickTop="1" x14ac:dyDescent="0.45">
      <c r="A1" s="2" t="s">
        <v>45</v>
      </c>
      <c r="B1" s="2" t="s">
        <v>46</v>
      </c>
      <c r="C1" s="2" t="s">
        <v>47</v>
      </c>
      <c r="D1" s="2" t="s">
        <v>48</v>
      </c>
      <c r="E1" s="3" t="s">
        <v>49</v>
      </c>
      <c r="F1" s="4" t="s">
        <v>50</v>
      </c>
      <c r="G1" s="5" t="s">
        <v>51</v>
      </c>
      <c r="H1" s="5" t="s">
        <v>52</v>
      </c>
      <c r="I1" s="5" t="s">
        <v>53</v>
      </c>
    </row>
    <row r="2" spans="1:9" x14ac:dyDescent="0.45">
      <c r="A2" t="s">
        <v>0</v>
      </c>
      <c r="B2" s="6" t="str">
        <f>VLOOKUP(A2,【GCS】_倉庫M!$B:$C,2,FALSE)</f>
        <v>山梨第一工場</v>
      </c>
      <c r="C2" s="7" t="str">
        <f>VLOOKUP(A2,【GCS】_倉庫M!$B:$U,20,FALSE)</f>
        <v>-</v>
      </c>
      <c r="D2" s="24">
        <v>45168</v>
      </c>
      <c r="E2" s="8">
        <v>45168</v>
      </c>
      <c r="F2" s="10">
        <v>45169</v>
      </c>
      <c r="G2" s="10">
        <v>45169</v>
      </c>
      <c r="H2" s="10">
        <v>45169</v>
      </c>
      <c r="I2" s="10">
        <v>45169</v>
      </c>
    </row>
    <row r="3" spans="1:9" x14ac:dyDescent="0.45">
      <c r="A3" t="s">
        <v>4</v>
      </c>
      <c r="B3" s="6" t="str">
        <f>VLOOKUP(A3,【GCS】_倉庫M!$B:$C,2,FALSE)</f>
        <v>山梨第二工場</v>
      </c>
      <c r="C3" s="7" t="str">
        <f>VLOOKUP(A3,【GCS】_倉庫M!$B:$U,20,FALSE)</f>
        <v>-</v>
      </c>
      <c r="D3" s="24">
        <v>45168</v>
      </c>
      <c r="E3" s="8">
        <v>45168</v>
      </c>
      <c r="F3" s="10">
        <v>45169</v>
      </c>
      <c r="G3" s="10">
        <v>45169</v>
      </c>
      <c r="H3" s="10">
        <v>45169</v>
      </c>
      <c r="I3" s="10">
        <v>45169</v>
      </c>
    </row>
    <row r="4" spans="1:9" x14ac:dyDescent="0.45">
      <c r="A4" t="s">
        <v>3</v>
      </c>
      <c r="B4" s="6" t="str">
        <f>VLOOKUP(A4,【GCS】_倉庫M!$B:$C,2,FALSE)</f>
        <v>岡山工場</v>
      </c>
      <c r="C4" s="7" t="str">
        <f>VLOOKUP(A4,【GCS】_倉庫M!$B:$U,20,FALSE)</f>
        <v>-</v>
      </c>
      <c r="D4" s="24">
        <v>45168</v>
      </c>
      <c r="E4" s="8">
        <v>45168</v>
      </c>
      <c r="F4" s="10">
        <v>45169</v>
      </c>
      <c r="G4" s="10">
        <v>45169</v>
      </c>
      <c r="H4" s="10">
        <v>45169</v>
      </c>
      <c r="I4" s="10">
        <v>45169</v>
      </c>
    </row>
    <row r="5" spans="1:9" x14ac:dyDescent="0.45">
      <c r="A5" t="s">
        <v>1</v>
      </c>
      <c r="B5" s="6" t="str">
        <f>VLOOKUP(A5,【GCS】_倉庫M!$B:$C,2,FALSE)</f>
        <v>福島工場</v>
      </c>
      <c r="C5" s="7" t="str">
        <f>VLOOKUP(A5,【GCS】_倉庫M!$B:$U,20,FALSE)</f>
        <v>-</v>
      </c>
      <c r="D5" s="24">
        <v>45168</v>
      </c>
      <c r="E5" s="8">
        <v>45168</v>
      </c>
      <c r="F5" s="10">
        <v>45169</v>
      </c>
      <c r="G5" s="10">
        <v>45169</v>
      </c>
      <c r="H5" s="10">
        <v>45169</v>
      </c>
      <c r="I5" s="10">
        <v>45169</v>
      </c>
    </row>
    <row r="6" spans="1:9" x14ac:dyDescent="0.45">
      <c r="A6" t="s">
        <v>5</v>
      </c>
      <c r="B6" s="6" t="str">
        <f>VLOOKUP(A6,【GCS】_倉庫M!$B:$C,2,FALSE)</f>
        <v>桐原事業所</v>
      </c>
      <c r="C6" s="7" t="str">
        <f>VLOOKUP(A6,【GCS】_倉庫M!$B:$U,20,FALSE)</f>
        <v>山梨第一</v>
      </c>
      <c r="D6" s="24">
        <v>45168</v>
      </c>
      <c r="E6" s="8">
        <v>45168</v>
      </c>
      <c r="F6" s="10">
        <v>45169</v>
      </c>
      <c r="G6" s="10">
        <v>45169</v>
      </c>
      <c r="H6" s="10">
        <v>45169</v>
      </c>
      <c r="I6" s="10">
        <v>45169</v>
      </c>
    </row>
    <row r="7" spans="1:9" x14ac:dyDescent="0.45">
      <c r="A7" t="s">
        <v>126</v>
      </c>
      <c r="B7" s="6" t="str">
        <f>VLOOKUP(A7,【GCS】_倉庫M!$B:$C,2,FALSE)</f>
        <v>株式会社アイワコーポ</v>
      </c>
      <c r="C7" s="7" t="str">
        <f>VLOOKUP(A7,【GCS】_倉庫M!$B:$U,20,FALSE)</f>
        <v>福島</v>
      </c>
      <c r="D7" s="24">
        <v>45168</v>
      </c>
      <c r="E7" s="8">
        <v>45168</v>
      </c>
      <c r="F7" s="10">
        <v>45169</v>
      </c>
      <c r="G7" s="10">
        <v>45169</v>
      </c>
      <c r="H7" s="10">
        <v>45169</v>
      </c>
      <c r="I7" s="10">
        <v>45169</v>
      </c>
    </row>
    <row r="8" spans="1:9" x14ac:dyDescent="0.45">
      <c r="A8" t="s">
        <v>23</v>
      </c>
      <c r="B8" s="6" t="str">
        <f>VLOOKUP(A8,【GCS】_倉庫M!$B:$C,2,FALSE)</f>
        <v>株式会社相川プレス工業</v>
      </c>
      <c r="C8" s="7" t="str">
        <f>VLOOKUP(A8,【GCS】_倉庫M!$B:$U,20,FALSE)</f>
        <v>山梨第一</v>
      </c>
      <c r="D8" s="24">
        <v>45168</v>
      </c>
      <c r="E8" s="8">
        <v>45168</v>
      </c>
      <c r="F8" s="10">
        <v>45169</v>
      </c>
      <c r="G8" s="10">
        <v>45169</v>
      </c>
      <c r="H8" s="10">
        <v>45169</v>
      </c>
      <c r="I8" s="10">
        <v>45169</v>
      </c>
    </row>
    <row r="9" spans="1:9" x14ac:dyDescent="0.45">
      <c r="A9" t="s">
        <v>30</v>
      </c>
      <c r="B9" s="6" t="str">
        <f>VLOOKUP(A9,【GCS】_倉庫M!$B:$C,2,FALSE)</f>
        <v>株式会社板屋金属</v>
      </c>
      <c r="C9" s="7" t="str">
        <f>VLOOKUP(A9,【GCS】_倉庫M!$B:$U,20,FALSE)</f>
        <v>岡山</v>
      </c>
      <c r="D9" s="24">
        <v>45168</v>
      </c>
      <c r="E9" s="8">
        <v>45168</v>
      </c>
      <c r="F9" s="10">
        <v>45169</v>
      </c>
      <c r="G9" s="10">
        <v>45169</v>
      </c>
      <c r="H9" s="10">
        <v>45169</v>
      </c>
      <c r="I9" s="10">
        <v>45169</v>
      </c>
    </row>
    <row r="10" spans="1:9" x14ac:dyDescent="0.45">
      <c r="A10" t="s">
        <v>9</v>
      </c>
      <c r="B10" s="6" t="str">
        <f>VLOOKUP(A10,【GCS】_倉庫M!$B:$C,2,FALSE)</f>
        <v>宇津志精工</v>
      </c>
      <c r="C10" s="7" t="str">
        <f>VLOOKUP(A10,【GCS】_倉庫M!$B:$U,20,FALSE)</f>
        <v>福島</v>
      </c>
      <c r="D10" s="24">
        <v>45168</v>
      </c>
      <c r="E10" s="8">
        <v>45168</v>
      </c>
      <c r="F10" s="10">
        <v>45169</v>
      </c>
      <c r="G10" s="10">
        <v>45169</v>
      </c>
      <c r="H10" s="10">
        <v>45169</v>
      </c>
      <c r="I10" s="10">
        <v>45169</v>
      </c>
    </row>
    <row r="11" spans="1:9" x14ac:dyDescent="0.45">
      <c r="A11" t="s">
        <v>193</v>
      </c>
      <c r="B11" s="6" t="str">
        <f>VLOOKUP(A11,【GCS】_倉庫M!$B:$C,2,FALSE)</f>
        <v>内田金属株式会社</v>
      </c>
      <c r="C11" s="7" t="str">
        <f>VLOOKUP(A11,【GCS】_倉庫M!$B:$U,20,FALSE)</f>
        <v>岡山</v>
      </c>
      <c r="D11" s="24">
        <v>45168</v>
      </c>
      <c r="E11" s="8">
        <v>45168</v>
      </c>
      <c r="F11" s="10">
        <v>45169</v>
      </c>
      <c r="G11" s="10">
        <v>45169</v>
      </c>
      <c r="H11" s="10">
        <v>45169</v>
      </c>
      <c r="I11" s="10">
        <v>45169</v>
      </c>
    </row>
    <row r="12" spans="1:9" x14ac:dyDescent="0.45">
      <c r="A12" t="s">
        <v>34</v>
      </c>
      <c r="B12" s="6" t="str">
        <f>VLOOKUP(A12,【GCS】_倉庫M!$B:$C,2,FALSE)</f>
        <v>株式会社ＳＰＴ</v>
      </c>
      <c r="C12" s="7" t="str">
        <f>VLOOKUP(A12,【GCS】_倉庫M!$B:$U,20,FALSE)</f>
        <v>岡山</v>
      </c>
      <c r="D12" s="24">
        <v>45168</v>
      </c>
      <c r="E12" s="8">
        <v>45168</v>
      </c>
      <c r="F12" s="10">
        <v>45169</v>
      </c>
      <c r="G12" s="10">
        <v>45169</v>
      </c>
      <c r="H12" s="10">
        <v>45169</v>
      </c>
      <c r="I12" s="10">
        <v>45169</v>
      </c>
    </row>
    <row r="13" spans="1:9" x14ac:dyDescent="0.45">
      <c r="A13" t="s">
        <v>28</v>
      </c>
      <c r="B13" s="6" t="str">
        <f>VLOOKUP(A13,【GCS】_倉庫M!$B:$C,2,FALSE)</f>
        <v>オクデヤ運送株式会社</v>
      </c>
      <c r="C13" s="7" t="str">
        <f>VLOOKUP(A13,【GCS】_倉庫M!$B:$U,20,FALSE)</f>
        <v>岡山</v>
      </c>
      <c r="D13" s="24">
        <v>45168</v>
      </c>
      <c r="E13" s="8">
        <v>45168</v>
      </c>
      <c r="F13" s="10">
        <v>45169</v>
      </c>
      <c r="G13" s="10">
        <v>45169</v>
      </c>
      <c r="H13" s="10">
        <v>45169</v>
      </c>
      <c r="I13" s="10">
        <v>45169</v>
      </c>
    </row>
    <row r="14" spans="1:9" x14ac:dyDescent="0.45">
      <c r="A14" t="s">
        <v>21</v>
      </c>
      <c r="B14" s="6" t="str">
        <f>VLOOKUP(A14,【GCS】_倉庫M!$B:$C,2,FALSE)</f>
        <v>株式会社カドワキカラーワークス</v>
      </c>
      <c r="C14" s="7" t="str">
        <f>VLOOKUP(A14,【GCS】_倉庫M!$B:$U,20,FALSE)</f>
        <v>山梨第一</v>
      </c>
      <c r="D14" s="24">
        <v>45168</v>
      </c>
      <c r="E14" s="8">
        <v>45168</v>
      </c>
      <c r="F14" s="10">
        <v>45169</v>
      </c>
      <c r="G14" s="10">
        <v>45169</v>
      </c>
      <c r="H14" s="10">
        <v>45169</v>
      </c>
      <c r="I14" s="10">
        <v>45169</v>
      </c>
    </row>
    <row r="15" spans="1:9" x14ac:dyDescent="0.45">
      <c r="A15" t="s">
        <v>35</v>
      </c>
      <c r="B15" s="6" t="str">
        <f>VLOOKUP(A15,【GCS】_倉庫M!$B:$C,2,FALSE)</f>
        <v>有限会社功刀板金工業所</v>
      </c>
      <c r="C15" s="7" t="str">
        <f>VLOOKUP(A15,【GCS】_倉庫M!$B:$U,20,FALSE)</f>
        <v>山梨第一</v>
      </c>
      <c r="D15" s="24">
        <v>45168</v>
      </c>
      <c r="E15" s="8">
        <v>45168</v>
      </c>
      <c r="F15" s="10">
        <v>45169</v>
      </c>
      <c r="G15" s="10">
        <v>45169</v>
      </c>
      <c r="H15" s="10">
        <v>45169</v>
      </c>
      <c r="I15" s="10">
        <v>45169</v>
      </c>
    </row>
    <row r="16" spans="1:9" x14ac:dyDescent="0.45">
      <c r="A16" t="s">
        <v>899</v>
      </c>
      <c r="B16" s="6" t="str">
        <f>VLOOKUP(A16,【GCS】_倉庫M!$B:$C,2,FALSE)</f>
        <v>境鋼板工業（株）</v>
      </c>
      <c r="C16" s="7" t="s">
        <v>902</v>
      </c>
      <c r="D16" s="24">
        <v>45168</v>
      </c>
      <c r="E16" s="8">
        <v>45168</v>
      </c>
      <c r="F16" s="10">
        <v>45169</v>
      </c>
      <c r="G16" s="10">
        <v>45169</v>
      </c>
      <c r="H16" s="10">
        <v>45169</v>
      </c>
      <c r="I16" s="10">
        <v>45169</v>
      </c>
    </row>
    <row r="17" spans="1:9" x14ac:dyDescent="0.45">
      <c r="A17" t="s">
        <v>32</v>
      </c>
      <c r="B17" s="6" t="str">
        <f>VLOOKUP(A17,【GCS】_倉庫M!$B:$C,2,FALSE)</f>
        <v>三和運輸</v>
      </c>
      <c r="C17" s="7" t="str">
        <f>VLOOKUP(A17,【GCS】_倉庫M!$B:$U,20,FALSE)</f>
        <v>福島</v>
      </c>
      <c r="D17" s="24">
        <v>45168</v>
      </c>
      <c r="E17" s="8">
        <v>45168</v>
      </c>
      <c r="F17" s="10">
        <v>45169</v>
      </c>
      <c r="G17" s="10">
        <v>45169</v>
      </c>
      <c r="H17" s="10">
        <v>45169</v>
      </c>
      <c r="I17" s="10">
        <v>45169</v>
      </c>
    </row>
    <row r="18" spans="1:9" x14ac:dyDescent="0.45">
      <c r="A18" t="s">
        <v>25</v>
      </c>
      <c r="B18" s="6" t="str">
        <f>VLOOKUP(A18,【GCS】_倉庫M!$B:$C,2,FALSE)</f>
        <v>NSMコイルセンター</v>
      </c>
      <c r="C18" s="7" t="str">
        <f>VLOOKUP(A18,【GCS】_倉庫M!$B:$U,20,FALSE)</f>
        <v>岡山</v>
      </c>
      <c r="D18" s="24">
        <v>45168</v>
      </c>
      <c r="E18" s="8">
        <v>45168</v>
      </c>
      <c r="F18" s="10">
        <v>45169</v>
      </c>
      <c r="G18" s="10">
        <v>45169</v>
      </c>
      <c r="H18" s="10">
        <v>45169</v>
      </c>
      <c r="I18" s="10">
        <v>45169</v>
      </c>
    </row>
    <row r="19" spans="1:9" x14ac:dyDescent="0.45">
      <c r="A19" t="s">
        <v>39</v>
      </c>
      <c r="B19" s="6" t="str">
        <f>VLOOKUP(A19,【GCS】_倉庫M!$B:$C,2,FALSE)</f>
        <v>株式会社サンライズテック</v>
      </c>
      <c r="C19" s="7" t="str">
        <f>VLOOKUP(A19,【GCS】_倉庫M!$B:$U,20,FALSE)</f>
        <v>福島</v>
      </c>
      <c r="D19" s="24">
        <v>45168</v>
      </c>
      <c r="E19" s="8">
        <v>45168</v>
      </c>
      <c r="F19" s="10">
        <v>45169</v>
      </c>
      <c r="G19" s="10">
        <v>45169</v>
      </c>
      <c r="H19" s="10">
        <v>45169</v>
      </c>
      <c r="I19" s="10">
        <v>45169</v>
      </c>
    </row>
    <row r="20" spans="1:9" x14ac:dyDescent="0.45">
      <c r="A20" t="s">
        <v>413</v>
      </c>
      <c r="B20" s="6" t="str">
        <f>VLOOKUP(A20,【GCS】_倉庫M!$B:$C,2,FALSE)</f>
        <v>三和サインワークス</v>
      </c>
      <c r="C20" s="7" t="str">
        <f>VLOOKUP(A20,【GCS】_倉庫M!$B:$U,20,FALSE)</f>
        <v>山梨第一</v>
      </c>
      <c r="D20" s="24">
        <v>45168</v>
      </c>
      <c r="E20" s="8">
        <v>45168</v>
      </c>
      <c r="F20" s="10">
        <v>45169</v>
      </c>
      <c r="G20" s="10">
        <v>45169</v>
      </c>
      <c r="H20" s="10">
        <v>45169</v>
      </c>
      <c r="I20" s="10">
        <v>45169</v>
      </c>
    </row>
    <row r="21" spans="1:9" x14ac:dyDescent="0.45">
      <c r="A21" t="s">
        <v>24</v>
      </c>
      <c r="B21" s="6" t="str">
        <f>VLOOKUP(A21,【GCS】_倉庫M!$B:$C,2,FALSE)</f>
        <v>三星金属株式会社</v>
      </c>
      <c r="C21" s="7" t="str">
        <f>VLOOKUP(A21,【GCS】_倉庫M!$B:$U,20,FALSE)</f>
        <v>岡山</v>
      </c>
      <c r="D21" s="24">
        <v>45168</v>
      </c>
      <c r="E21" s="8">
        <v>45168</v>
      </c>
      <c r="F21" s="10">
        <v>45169</v>
      </c>
      <c r="G21" s="10">
        <v>45169</v>
      </c>
      <c r="H21" s="10">
        <v>45169</v>
      </c>
      <c r="I21" s="10">
        <v>45169</v>
      </c>
    </row>
    <row r="22" spans="1:9" x14ac:dyDescent="0.45">
      <c r="A22" t="s">
        <v>6</v>
      </c>
      <c r="B22" s="6" t="str">
        <f>VLOOKUP(A22,【GCS】_倉庫M!$B:$C,2,FALSE)</f>
        <v>三條物産</v>
      </c>
      <c r="C22" s="7" t="str">
        <f>VLOOKUP(A22,【GCS】_倉庫M!$B:$U,20,FALSE)</f>
        <v>福島</v>
      </c>
      <c r="D22" s="24">
        <v>45168</v>
      </c>
      <c r="E22" s="8">
        <v>45168</v>
      </c>
      <c r="F22" s="10">
        <v>45169</v>
      </c>
      <c r="G22" s="10">
        <v>45169</v>
      </c>
      <c r="H22" s="10">
        <v>45169</v>
      </c>
      <c r="I22" s="10">
        <v>45169</v>
      </c>
    </row>
    <row r="23" spans="1:9" x14ac:dyDescent="0.45">
      <c r="A23" t="s">
        <v>14</v>
      </c>
      <c r="B23" s="6" t="str">
        <f>VLOOKUP(A23,【GCS】_倉庫M!$B:$C,2,FALSE)</f>
        <v>白山工業株式会社</v>
      </c>
      <c r="C23" s="7" t="str">
        <f>VLOOKUP(A23,【GCS】_倉庫M!$B:$U,20,FALSE)</f>
        <v>山梨第一</v>
      </c>
      <c r="D23" s="24">
        <v>45168</v>
      </c>
      <c r="E23" s="8">
        <v>45168</v>
      </c>
      <c r="F23" s="10">
        <v>45169</v>
      </c>
      <c r="G23" s="10">
        <v>45169</v>
      </c>
      <c r="H23" s="10">
        <v>45169</v>
      </c>
      <c r="I23" s="10">
        <v>45169</v>
      </c>
    </row>
    <row r="24" spans="1:9" x14ac:dyDescent="0.45">
      <c r="A24" t="s">
        <v>20</v>
      </c>
      <c r="B24" s="6" t="str">
        <f>VLOOKUP(A24,【GCS】_倉庫M!$B:$C,2,FALSE)</f>
        <v>松陽産業株式会社</v>
      </c>
      <c r="C24" s="7" t="str">
        <f>VLOOKUP(A24,【GCS】_倉庫M!$B:$U,20,FALSE)</f>
        <v>岡山</v>
      </c>
      <c r="D24" s="24">
        <v>45168</v>
      </c>
      <c r="E24" s="8">
        <v>45168</v>
      </c>
      <c r="F24" s="10">
        <v>45169</v>
      </c>
      <c r="G24" s="10">
        <v>45169</v>
      </c>
      <c r="H24" s="10">
        <v>45169</v>
      </c>
      <c r="I24" s="10">
        <v>45169</v>
      </c>
    </row>
    <row r="25" spans="1:9" x14ac:dyDescent="0.45">
      <c r="A25" t="s">
        <v>38</v>
      </c>
      <c r="B25" s="6" t="str">
        <f>VLOOKUP(A25,【GCS】_倉庫M!$B:$C,2,FALSE)</f>
        <v>伸建工営</v>
      </c>
      <c r="C25" s="7" t="s">
        <v>565</v>
      </c>
      <c r="D25" s="24">
        <v>45168</v>
      </c>
      <c r="E25" s="8">
        <v>45168</v>
      </c>
      <c r="F25" s="10">
        <v>45169</v>
      </c>
      <c r="G25" s="9">
        <v>45169</v>
      </c>
      <c r="H25" s="9">
        <v>45169</v>
      </c>
      <c r="I25" s="9">
        <v>45169</v>
      </c>
    </row>
    <row r="26" spans="1:9" x14ac:dyDescent="0.45">
      <c r="A26" t="s">
        <v>42</v>
      </c>
      <c r="B26" s="6" t="str">
        <f>VLOOKUP(A26,【GCS】_倉庫M!$B:$C,2,FALSE)</f>
        <v>杉山商会</v>
      </c>
      <c r="C26" s="7" t="str">
        <f>VLOOKUP(A26,【GCS】_倉庫M!$B:$U,20,FALSE)</f>
        <v>岡山</v>
      </c>
      <c r="D26" s="24">
        <v>45168</v>
      </c>
      <c r="E26" s="8">
        <v>45168</v>
      </c>
      <c r="F26" s="10">
        <v>45169</v>
      </c>
      <c r="G26" s="10">
        <v>45169</v>
      </c>
      <c r="H26" s="10">
        <v>45169</v>
      </c>
      <c r="I26" s="10">
        <v>45169</v>
      </c>
    </row>
    <row r="27" spans="1:9" x14ac:dyDescent="0.45">
      <c r="A27" t="s">
        <v>26</v>
      </c>
      <c r="B27" s="6" t="str">
        <f>VLOOKUP(A27,【GCS】_倉庫M!$B:$C,2,FALSE)</f>
        <v>株式会社スルガ亀山工場</v>
      </c>
      <c r="C27" s="7" t="str">
        <f>VLOOKUP(A27,【GCS】_倉庫M!$B:$U,20,FALSE)</f>
        <v>山梨第一</v>
      </c>
      <c r="D27" s="24">
        <v>45168</v>
      </c>
      <c r="E27" s="8">
        <v>45168</v>
      </c>
      <c r="F27" s="10">
        <v>45169</v>
      </c>
      <c r="G27" s="10">
        <v>45169</v>
      </c>
      <c r="H27" s="10">
        <v>45169</v>
      </c>
      <c r="I27" s="10">
        <v>45169</v>
      </c>
    </row>
    <row r="28" spans="1:9" x14ac:dyDescent="0.45">
      <c r="A28" t="s">
        <v>10</v>
      </c>
      <c r="B28" s="6" t="str">
        <f>VLOOKUP(A28,【GCS】_倉庫M!$B:$C,2,FALSE)</f>
        <v>Ｔ・ＭＥＴＡＸ工業株式会社</v>
      </c>
      <c r="C28" s="7" t="str">
        <f>VLOOKUP(A28,【GCS】_倉庫M!$B:$U,20,FALSE)</f>
        <v>岡山</v>
      </c>
      <c r="D28" s="24">
        <v>45168</v>
      </c>
      <c r="E28" s="8">
        <v>45168</v>
      </c>
      <c r="F28" s="10">
        <v>45169</v>
      </c>
      <c r="G28" s="10">
        <v>45169</v>
      </c>
      <c r="H28" s="10">
        <v>45169</v>
      </c>
      <c r="I28" s="10">
        <v>45169</v>
      </c>
    </row>
    <row r="29" spans="1:9" x14ac:dyDescent="0.45">
      <c r="A29" t="s">
        <v>535</v>
      </c>
      <c r="B29" s="6" t="str">
        <f>VLOOKUP(A29,【GCS】_倉庫M!$B:$C,2,FALSE)</f>
        <v>有限会社ダイエー製作所</v>
      </c>
      <c r="C29" s="7" t="str">
        <f>VLOOKUP(A29,【GCS】_倉庫M!$B:$U,20,FALSE)</f>
        <v>山梨第一</v>
      </c>
      <c r="D29" s="24">
        <v>45168</v>
      </c>
      <c r="E29" s="8">
        <v>45168</v>
      </c>
      <c r="F29" s="10">
        <v>45169</v>
      </c>
      <c r="G29" s="10">
        <v>45169</v>
      </c>
      <c r="H29" s="10">
        <v>45169</v>
      </c>
      <c r="I29" s="10">
        <v>45169</v>
      </c>
    </row>
    <row r="30" spans="1:9" x14ac:dyDescent="0.45">
      <c r="A30" t="s">
        <v>15</v>
      </c>
      <c r="B30" s="6" t="str">
        <f>VLOOKUP(A30,【GCS】_倉庫M!$B:$C,2,FALSE)</f>
        <v>地域開発</v>
      </c>
      <c r="C30" s="7" t="str">
        <f>VLOOKUP(A30,【GCS】_倉庫M!$B:$U,20,FALSE)</f>
        <v>山梨第一</v>
      </c>
      <c r="D30" s="24">
        <v>45168</v>
      </c>
      <c r="E30" s="8">
        <v>45168</v>
      </c>
      <c r="F30" s="10">
        <v>45169</v>
      </c>
      <c r="G30" s="10">
        <v>45169</v>
      </c>
      <c r="H30" s="10">
        <v>45169</v>
      </c>
      <c r="I30" s="10">
        <v>45169</v>
      </c>
    </row>
    <row r="31" spans="1:9" x14ac:dyDescent="0.45">
      <c r="A31" t="s">
        <v>27</v>
      </c>
      <c r="B31" s="6" t="str">
        <f>VLOOKUP(A31,【GCS】_倉庫M!$B:$C,2,FALSE)</f>
        <v>長坂工場</v>
      </c>
      <c r="C31" s="7" t="str">
        <f>VLOOKUP(A31,【GCS】_倉庫M!$B:$U,20,FALSE)</f>
        <v>山梨第一</v>
      </c>
      <c r="D31" s="24">
        <v>45168</v>
      </c>
      <c r="E31" s="8">
        <v>45168</v>
      </c>
      <c r="F31" s="10">
        <v>45169</v>
      </c>
      <c r="G31" s="9">
        <v>45169</v>
      </c>
      <c r="H31" s="9">
        <v>45169</v>
      </c>
      <c r="I31" s="9">
        <v>45169</v>
      </c>
    </row>
    <row r="32" spans="1:9" x14ac:dyDescent="0.45">
      <c r="A32" t="s">
        <v>18</v>
      </c>
      <c r="B32" s="6" t="str">
        <f>VLOOKUP(A32,【GCS】_倉庫M!$B:$C,2,FALSE)</f>
        <v>株式会社日本接着</v>
      </c>
      <c r="C32" s="7" t="str">
        <f>VLOOKUP(A32,【GCS】_倉庫M!$B:$U,20,FALSE)</f>
        <v>福島</v>
      </c>
      <c r="D32" s="24">
        <v>45168</v>
      </c>
      <c r="E32" s="8">
        <v>45168</v>
      </c>
      <c r="F32" s="10">
        <v>45169</v>
      </c>
      <c r="G32" s="10">
        <v>45169</v>
      </c>
      <c r="H32" s="10">
        <v>45169</v>
      </c>
      <c r="I32" s="10">
        <v>45169</v>
      </c>
    </row>
    <row r="33" spans="1:9" x14ac:dyDescent="0.45">
      <c r="A33" t="s">
        <v>16</v>
      </c>
      <c r="B33" s="6" t="str">
        <f>VLOOKUP(A33,【GCS】_倉庫M!$B:$C,2,FALSE)</f>
        <v>平島（北）</v>
      </c>
      <c r="C33" s="7" t="str">
        <f>VLOOKUP(A33,【GCS】_倉庫M!$B:$U,20,FALSE)</f>
        <v>岡山</v>
      </c>
      <c r="D33" s="24">
        <v>45168</v>
      </c>
      <c r="E33" s="8">
        <v>45168</v>
      </c>
      <c r="F33" s="10">
        <v>45169</v>
      </c>
      <c r="G33" s="10">
        <v>45169</v>
      </c>
      <c r="H33" s="10">
        <v>45169</v>
      </c>
      <c r="I33" s="10">
        <v>45169</v>
      </c>
    </row>
    <row r="34" spans="1:9" x14ac:dyDescent="0.45">
      <c r="A34" t="s">
        <v>19</v>
      </c>
      <c r="B34" s="6" t="str">
        <f>VLOOKUP(A34,【GCS】_倉庫M!$B:$C,2,FALSE)</f>
        <v>平島（南）</v>
      </c>
      <c r="C34" s="7" t="str">
        <f>VLOOKUP(A34,【GCS】_倉庫M!$B:$U,20,FALSE)</f>
        <v>岡山</v>
      </c>
      <c r="D34" s="24">
        <v>45168</v>
      </c>
      <c r="E34" s="8">
        <v>45168</v>
      </c>
      <c r="F34" s="10">
        <v>45169</v>
      </c>
      <c r="G34" s="10">
        <v>45169</v>
      </c>
      <c r="H34" s="10">
        <v>45169</v>
      </c>
      <c r="I34" s="10">
        <v>45169</v>
      </c>
    </row>
    <row r="35" spans="1:9" x14ac:dyDescent="0.45">
      <c r="A35" t="s">
        <v>22</v>
      </c>
      <c r="B35" s="6" t="str">
        <f>VLOOKUP(A35,【GCS】_倉庫M!$B:$C,2,FALSE)</f>
        <v>福島本木運送</v>
      </c>
      <c r="C35" s="7" t="str">
        <f>VLOOKUP(A35,【GCS】_倉庫M!$B:$U,20,FALSE)</f>
        <v>福島</v>
      </c>
      <c r="D35" s="24">
        <v>45168</v>
      </c>
      <c r="E35" s="8">
        <v>45168</v>
      </c>
      <c r="F35" s="10">
        <v>45169</v>
      </c>
      <c r="G35" s="10">
        <v>45169</v>
      </c>
      <c r="H35" s="10">
        <v>45169</v>
      </c>
      <c r="I35" s="10">
        <v>45169</v>
      </c>
    </row>
    <row r="36" spans="1:9" x14ac:dyDescent="0.45">
      <c r="A36" t="s">
        <v>12</v>
      </c>
      <c r="B36" s="6" t="str">
        <f>VLOOKUP(A36,【GCS】_倉庫M!$B:$C,2,FALSE)</f>
        <v>細川工業</v>
      </c>
      <c r="C36" s="7" t="str">
        <f>VLOOKUP(A36,【GCS】_倉庫M!$B:$U,20,FALSE)</f>
        <v>岡山</v>
      </c>
      <c r="D36" s="24">
        <v>45168</v>
      </c>
      <c r="E36" s="8">
        <v>45168</v>
      </c>
      <c r="F36" s="10">
        <v>45169</v>
      </c>
      <c r="G36" s="10">
        <v>45169</v>
      </c>
      <c r="H36" s="10">
        <v>45169</v>
      </c>
      <c r="I36" s="10">
        <v>45169</v>
      </c>
    </row>
    <row r="37" spans="1:9" x14ac:dyDescent="0.45">
      <c r="A37" t="s">
        <v>31</v>
      </c>
      <c r="B37" s="6" t="str">
        <f>VLOOKUP(A37,【GCS】_倉庫M!$B:$C,2,FALSE)</f>
        <v>丸富工業</v>
      </c>
      <c r="C37" s="7" t="str">
        <f>VLOOKUP(A37,【GCS】_倉庫M!$B:$U,20,FALSE)</f>
        <v>山梨第一</v>
      </c>
      <c r="D37" s="24">
        <v>45168</v>
      </c>
      <c r="E37" s="8">
        <v>45168</v>
      </c>
      <c r="F37" s="10">
        <v>45169</v>
      </c>
      <c r="G37" s="10">
        <v>45169</v>
      </c>
      <c r="H37" s="10">
        <v>45169</v>
      </c>
      <c r="I37" s="10">
        <v>45169</v>
      </c>
    </row>
    <row r="38" spans="1:9" x14ac:dyDescent="0.45">
      <c r="A38" t="s">
        <v>40</v>
      </c>
      <c r="B38" s="6" t="str">
        <f>VLOOKUP(A38,【GCS】_倉庫M!$B:$C,2,FALSE)</f>
        <v>ミナモト精工</v>
      </c>
      <c r="C38" s="7" t="str">
        <f>VLOOKUP(A38,【GCS】_倉庫M!$B:$U,20,FALSE)</f>
        <v>山梨第一</v>
      </c>
      <c r="D38" s="24">
        <v>45168</v>
      </c>
      <c r="E38" s="8">
        <v>45168</v>
      </c>
      <c r="F38" s="10">
        <v>45169</v>
      </c>
      <c r="G38" s="10">
        <v>45169</v>
      </c>
      <c r="H38" s="10">
        <v>45169</v>
      </c>
      <c r="I38" s="10">
        <v>45169</v>
      </c>
    </row>
    <row r="39" spans="1:9" x14ac:dyDescent="0.45">
      <c r="A39" t="s">
        <v>8</v>
      </c>
      <c r="B39" s="6" t="str">
        <f>VLOOKUP(A39,【GCS】_倉庫M!$B:$C,2,FALSE)</f>
        <v>山形製作所</v>
      </c>
      <c r="C39" s="7" t="str">
        <f>VLOOKUP(A39,【GCS】_倉庫M!$B:$U,20,FALSE)</f>
        <v>山梨第一</v>
      </c>
      <c r="D39" s="24">
        <v>45168</v>
      </c>
      <c r="E39" s="8">
        <v>45168</v>
      </c>
      <c r="F39" s="10">
        <v>45169</v>
      </c>
      <c r="G39" s="10">
        <v>45169</v>
      </c>
      <c r="H39" s="10">
        <v>45169</v>
      </c>
      <c r="I39" s="10">
        <v>45169</v>
      </c>
    </row>
    <row r="40" spans="1:9" x14ac:dyDescent="0.45">
      <c r="A40" t="s">
        <v>43</v>
      </c>
      <c r="B40" s="6" t="str">
        <f>VLOOKUP(A40,【GCS】_倉庫M!$B:$C,2,FALSE)</f>
        <v>株式会社ヨシカワ</v>
      </c>
      <c r="C40" s="7" t="str">
        <f>VLOOKUP(A40,【GCS】_倉庫M!$B:$U,20,FALSE)</f>
        <v>山梨第一</v>
      </c>
      <c r="D40" s="24">
        <v>45168</v>
      </c>
      <c r="E40" s="8">
        <v>45168</v>
      </c>
      <c r="F40" s="10">
        <v>45169</v>
      </c>
      <c r="G40" s="10">
        <v>45169</v>
      </c>
      <c r="H40" s="10">
        <v>45169</v>
      </c>
      <c r="I40" s="10">
        <v>45169</v>
      </c>
    </row>
  </sheetData>
  <autoFilter ref="A1:I40" xr:uid="{6BB478CF-9174-46E2-90A6-4561BF043432}"/>
  <phoneticPr fontId="1"/>
  <pageMargins left="0.25" right="0.25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CF443-8B8B-43CB-9A97-E52997FB221B}">
  <dimension ref="A1:U201"/>
  <sheetViews>
    <sheetView workbookViewId="0">
      <pane xSplit="3" ySplit="1" topLeftCell="D79" activePane="bottomRight" state="frozen"/>
      <selection activeCell="B40" sqref="B40"/>
      <selection pane="topRight" activeCell="B40" sqref="B40"/>
      <selection pane="bottomLeft" activeCell="B40" sqref="B40"/>
      <selection pane="bottomRight" activeCell="A95" sqref="A95"/>
    </sheetView>
  </sheetViews>
  <sheetFormatPr defaultRowHeight="18" x14ac:dyDescent="0.45"/>
  <cols>
    <col min="3" max="3" width="28.59765625" customWidth="1"/>
    <col min="4" max="4" width="2.59765625" customWidth="1"/>
    <col min="5" max="5" width="21.3984375" bestFit="1" customWidth="1"/>
    <col min="6" max="20" width="2.59765625" customWidth="1"/>
    <col min="21" max="21" width="11" style="16" bestFit="1" customWidth="1"/>
  </cols>
  <sheetData>
    <row r="1" spans="1:21" s="13" customFormat="1" ht="162" x14ac:dyDescent="0.45">
      <c r="A1" s="13" t="s">
        <v>57</v>
      </c>
      <c r="B1" s="14" t="s">
        <v>58</v>
      </c>
      <c r="C1" s="13" t="s">
        <v>59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3" t="s">
        <v>72</v>
      </c>
      <c r="Q1" s="13" t="s">
        <v>73</v>
      </c>
      <c r="R1" s="13" t="s">
        <v>74</v>
      </c>
      <c r="S1" s="13" t="s">
        <v>75</v>
      </c>
      <c r="T1" s="13" t="s">
        <v>76</v>
      </c>
      <c r="U1" s="15" t="s">
        <v>77</v>
      </c>
    </row>
    <row r="2" spans="1:21" x14ac:dyDescent="0.45">
      <c r="A2">
        <v>1</v>
      </c>
      <c r="B2" s="1" t="s">
        <v>7</v>
      </c>
      <c r="C2" t="s">
        <v>78</v>
      </c>
      <c r="D2" t="s">
        <v>79</v>
      </c>
      <c r="E2" t="s">
        <v>78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>
        <v>1</v>
      </c>
      <c r="T2">
        <v>1</v>
      </c>
      <c r="U2" s="16" t="s">
        <v>54</v>
      </c>
    </row>
    <row r="3" spans="1:21" x14ac:dyDescent="0.45">
      <c r="A3">
        <v>2</v>
      </c>
      <c r="B3" s="1" t="s">
        <v>0</v>
      </c>
      <c r="C3" t="s">
        <v>88</v>
      </c>
      <c r="D3" t="s">
        <v>89</v>
      </c>
      <c r="E3" t="s">
        <v>88</v>
      </c>
      <c r="F3" t="s">
        <v>80</v>
      </c>
      <c r="G3" t="s">
        <v>90</v>
      </c>
      <c r="H3" t="s">
        <v>91</v>
      </c>
      <c r="I3" t="s">
        <v>92</v>
      </c>
      <c r="J3" t="s">
        <v>93</v>
      </c>
      <c r="L3" t="s">
        <v>94</v>
      </c>
      <c r="M3" t="s">
        <v>95</v>
      </c>
      <c r="N3">
        <v>1</v>
      </c>
      <c r="T3">
        <v>1</v>
      </c>
      <c r="U3" s="16" t="s">
        <v>54</v>
      </c>
    </row>
    <row r="4" spans="1:21" x14ac:dyDescent="0.45">
      <c r="A4">
        <v>3</v>
      </c>
      <c r="B4" s="1" t="s">
        <v>4</v>
      </c>
      <c r="C4" t="s">
        <v>96</v>
      </c>
      <c r="D4" t="s">
        <v>97</v>
      </c>
      <c r="E4" t="s">
        <v>96</v>
      </c>
      <c r="F4" t="s">
        <v>80</v>
      </c>
      <c r="G4" t="s">
        <v>98</v>
      </c>
      <c r="H4" t="s">
        <v>91</v>
      </c>
      <c r="I4" t="s">
        <v>99</v>
      </c>
      <c r="J4" t="s">
        <v>100</v>
      </c>
      <c r="L4" t="s">
        <v>101</v>
      </c>
      <c r="M4" t="s">
        <v>102</v>
      </c>
      <c r="N4">
        <v>1</v>
      </c>
      <c r="T4">
        <v>1</v>
      </c>
      <c r="U4" s="16" t="s">
        <v>54</v>
      </c>
    </row>
    <row r="5" spans="1:21" x14ac:dyDescent="0.45">
      <c r="A5">
        <v>4</v>
      </c>
      <c r="B5" s="1" t="s">
        <v>3</v>
      </c>
      <c r="C5" t="s">
        <v>103</v>
      </c>
      <c r="D5" t="s">
        <v>104</v>
      </c>
      <c r="E5" t="s">
        <v>103</v>
      </c>
      <c r="F5" t="s">
        <v>80</v>
      </c>
      <c r="G5" t="s">
        <v>105</v>
      </c>
      <c r="H5" t="s">
        <v>106</v>
      </c>
      <c r="I5" t="s">
        <v>107</v>
      </c>
      <c r="J5" t="s">
        <v>108</v>
      </c>
      <c r="L5" t="s">
        <v>109</v>
      </c>
      <c r="M5" t="s">
        <v>110</v>
      </c>
      <c r="N5">
        <v>1</v>
      </c>
      <c r="T5">
        <v>1</v>
      </c>
      <c r="U5" s="16" t="s">
        <v>54</v>
      </c>
    </row>
    <row r="6" spans="1:21" x14ac:dyDescent="0.45">
      <c r="A6">
        <v>5</v>
      </c>
      <c r="B6" s="1" t="s">
        <v>1</v>
      </c>
      <c r="C6" t="s">
        <v>111</v>
      </c>
      <c r="D6" t="s">
        <v>112</v>
      </c>
      <c r="E6" t="s">
        <v>111</v>
      </c>
      <c r="F6" t="s">
        <v>80</v>
      </c>
      <c r="G6" t="s">
        <v>113</v>
      </c>
      <c r="H6" t="s">
        <v>114</v>
      </c>
      <c r="I6" t="s">
        <v>115</v>
      </c>
      <c r="J6" t="s">
        <v>116</v>
      </c>
      <c r="L6" t="s">
        <v>117</v>
      </c>
      <c r="M6" t="s">
        <v>118</v>
      </c>
      <c r="N6">
        <v>1</v>
      </c>
      <c r="T6">
        <v>1</v>
      </c>
      <c r="U6" s="16" t="s">
        <v>54</v>
      </c>
    </row>
    <row r="7" spans="1:21" x14ac:dyDescent="0.45">
      <c r="A7">
        <v>6</v>
      </c>
      <c r="B7" s="1" t="s">
        <v>5</v>
      </c>
      <c r="C7" t="s">
        <v>119</v>
      </c>
      <c r="D7" t="s">
        <v>120</v>
      </c>
      <c r="E7" t="s">
        <v>119</v>
      </c>
      <c r="F7" t="s">
        <v>80</v>
      </c>
      <c r="G7" t="s">
        <v>121</v>
      </c>
      <c r="H7" t="s">
        <v>82</v>
      </c>
      <c r="I7" t="s">
        <v>83</v>
      </c>
      <c r="J7" t="s">
        <v>122</v>
      </c>
      <c r="L7" t="s">
        <v>123</v>
      </c>
      <c r="M7" t="s">
        <v>124</v>
      </c>
      <c r="N7">
        <v>1</v>
      </c>
      <c r="T7">
        <v>1</v>
      </c>
      <c r="U7" s="16" t="s">
        <v>125</v>
      </c>
    </row>
    <row r="8" spans="1:21" x14ac:dyDescent="0.45">
      <c r="A8">
        <v>7</v>
      </c>
      <c r="B8" s="1" t="s">
        <v>126</v>
      </c>
      <c r="C8" t="s">
        <v>127</v>
      </c>
      <c r="D8" t="s">
        <v>128</v>
      </c>
      <c r="E8" t="s">
        <v>128</v>
      </c>
      <c r="F8" t="s">
        <v>80</v>
      </c>
      <c r="G8">
        <v>9638555</v>
      </c>
      <c r="H8" t="s">
        <v>114</v>
      </c>
      <c r="I8" t="s">
        <v>129</v>
      </c>
      <c r="J8" t="s">
        <v>130</v>
      </c>
      <c r="N8">
        <v>1</v>
      </c>
      <c r="T8">
        <v>1</v>
      </c>
      <c r="U8" s="16" t="s">
        <v>131</v>
      </c>
    </row>
    <row r="9" spans="1:21" x14ac:dyDescent="0.45">
      <c r="A9">
        <v>8</v>
      </c>
      <c r="B9" s="1" t="s">
        <v>132</v>
      </c>
      <c r="C9" t="s">
        <v>133</v>
      </c>
      <c r="D9" t="s">
        <v>134</v>
      </c>
      <c r="E9" t="s">
        <v>135</v>
      </c>
      <c r="F9" t="s">
        <v>80</v>
      </c>
      <c r="N9">
        <v>3</v>
      </c>
      <c r="T9">
        <v>1</v>
      </c>
      <c r="U9" s="16" t="s">
        <v>136</v>
      </c>
    </row>
    <row r="10" spans="1:21" x14ac:dyDescent="0.45">
      <c r="A10">
        <v>9</v>
      </c>
      <c r="B10" s="1" t="s">
        <v>137</v>
      </c>
      <c r="C10" t="s">
        <v>138</v>
      </c>
      <c r="D10" t="s">
        <v>139</v>
      </c>
      <c r="E10" t="s">
        <v>140</v>
      </c>
      <c r="F10" t="s">
        <v>80</v>
      </c>
      <c r="N10">
        <v>3</v>
      </c>
      <c r="T10">
        <v>1</v>
      </c>
      <c r="U10" s="16" t="s">
        <v>141</v>
      </c>
    </row>
    <row r="11" spans="1:21" x14ac:dyDescent="0.45">
      <c r="A11">
        <v>10</v>
      </c>
      <c r="B11" s="1" t="s">
        <v>23</v>
      </c>
      <c r="C11" t="s">
        <v>142</v>
      </c>
      <c r="D11" t="s">
        <v>143</v>
      </c>
      <c r="E11" t="s">
        <v>144</v>
      </c>
      <c r="F11" t="s">
        <v>80</v>
      </c>
      <c r="G11">
        <v>4080002</v>
      </c>
      <c r="H11" t="s">
        <v>91</v>
      </c>
      <c r="I11" t="s">
        <v>99</v>
      </c>
      <c r="J11" t="s">
        <v>145</v>
      </c>
      <c r="L11">
        <v>551475551</v>
      </c>
      <c r="M11">
        <v>551474557</v>
      </c>
      <c r="N11">
        <v>1</v>
      </c>
      <c r="T11">
        <v>1</v>
      </c>
      <c r="U11" s="16" t="s">
        <v>136</v>
      </c>
    </row>
    <row r="12" spans="1:21" x14ac:dyDescent="0.45">
      <c r="A12">
        <v>11</v>
      </c>
      <c r="B12" s="1" t="s">
        <v>146</v>
      </c>
      <c r="C12" t="s">
        <v>147</v>
      </c>
      <c r="E12" t="s">
        <v>148</v>
      </c>
      <c r="F12" t="s">
        <v>80</v>
      </c>
      <c r="N12">
        <v>3</v>
      </c>
      <c r="T12">
        <v>1</v>
      </c>
      <c r="U12" s="16" t="s">
        <v>149</v>
      </c>
    </row>
    <row r="13" spans="1:21" x14ac:dyDescent="0.45">
      <c r="A13">
        <v>12</v>
      </c>
      <c r="B13" s="1" t="s">
        <v>30</v>
      </c>
      <c r="C13" t="s">
        <v>150</v>
      </c>
      <c r="D13" t="s">
        <v>151</v>
      </c>
      <c r="E13" t="s">
        <v>152</v>
      </c>
      <c r="F13" t="s">
        <v>80</v>
      </c>
      <c r="G13">
        <v>7094316</v>
      </c>
      <c r="H13" t="s">
        <v>106</v>
      </c>
      <c r="I13" t="s">
        <v>153</v>
      </c>
      <c r="J13" t="s">
        <v>154</v>
      </c>
      <c r="L13">
        <v>868383094</v>
      </c>
      <c r="M13">
        <v>868386081</v>
      </c>
      <c r="N13">
        <v>1</v>
      </c>
      <c r="T13">
        <v>1</v>
      </c>
      <c r="U13" s="16" t="s">
        <v>141</v>
      </c>
    </row>
    <row r="14" spans="1:21" x14ac:dyDescent="0.45">
      <c r="A14">
        <v>13</v>
      </c>
      <c r="B14" s="1" t="s">
        <v>155</v>
      </c>
      <c r="C14" t="s">
        <v>156</v>
      </c>
      <c r="D14" t="s">
        <v>157</v>
      </c>
      <c r="E14" t="s">
        <v>158</v>
      </c>
      <c r="F14" t="s">
        <v>80</v>
      </c>
      <c r="N14">
        <v>3</v>
      </c>
      <c r="T14">
        <v>1</v>
      </c>
      <c r="U14" s="16" t="s">
        <v>136</v>
      </c>
    </row>
    <row r="15" spans="1:21" x14ac:dyDescent="0.45">
      <c r="A15">
        <v>14</v>
      </c>
      <c r="B15" s="1" t="s">
        <v>159</v>
      </c>
      <c r="C15" t="s">
        <v>160</v>
      </c>
      <c r="D15" t="s">
        <v>161</v>
      </c>
      <c r="E15" t="s">
        <v>162</v>
      </c>
      <c r="F15" t="s">
        <v>80</v>
      </c>
      <c r="N15">
        <v>3</v>
      </c>
      <c r="T15">
        <v>1</v>
      </c>
      <c r="U15" s="16" t="s">
        <v>131</v>
      </c>
    </row>
    <row r="16" spans="1:21" x14ac:dyDescent="0.45">
      <c r="A16">
        <v>15</v>
      </c>
      <c r="B16" s="1" t="s">
        <v>163</v>
      </c>
      <c r="C16" t="s">
        <v>164</v>
      </c>
      <c r="D16" t="s">
        <v>165</v>
      </c>
      <c r="E16" t="s">
        <v>166</v>
      </c>
      <c r="F16" t="s">
        <v>80</v>
      </c>
      <c r="N16">
        <v>3</v>
      </c>
      <c r="T16">
        <v>1</v>
      </c>
      <c r="U16" s="16" t="s">
        <v>131</v>
      </c>
    </row>
    <row r="17" spans="1:21" x14ac:dyDescent="0.45">
      <c r="A17">
        <v>16</v>
      </c>
      <c r="B17" s="1" t="s">
        <v>167</v>
      </c>
      <c r="C17" t="s">
        <v>168</v>
      </c>
      <c r="D17" t="s">
        <v>169</v>
      </c>
      <c r="E17" t="s">
        <v>170</v>
      </c>
      <c r="F17" t="s">
        <v>80</v>
      </c>
      <c r="N17">
        <v>3</v>
      </c>
      <c r="T17">
        <v>1</v>
      </c>
      <c r="U17" s="16" t="s">
        <v>141</v>
      </c>
    </row>
    <row r="18" spans="1:21" x14ac:dyDescent="0.45">
      <c r="A18">
        <v>17</v>
      </c>
      <c r="B18" s="1" t="s">
        <v>171</v>
      </c>
      <c r="C18" t="s">
        <v>172</v>
      </c>
      <c r="D18" t="s">
        <v>173</v>
      </c>
      <c r="E18" t="s">
        <v>174</v>
      </c>
      <c r="F18" t="s">
        <v>80</v>
      </c>
      <c r="N18">
        <v>3</v>
      </c>
      <c r="T18">
        <v>1</v>
      </c>
      <c r="U18" s="16" t="s">
        <v>136</v>
      </c>
    </row>
    <row r="19" spans="1:21" x14ac:dyDescent="0.45">
      <c r="A19">
        <v>18</v>
      </c>
      <c r="B19" s="1" t="s">
        <v>175</v>
      </c>
      <c r="C19" t="s">
        <v>176</v>
      </c>
      <c r="D19" t="s">
        <v>177</v>
      </c>
      <c r="E19" t="s">
        <v>178</v>
      </c>
      <c r="F19" t="s">
        <v>80</v>
      </c>
      <c r="N19">
        <v>3</v>
      </c>
      <c r="T19">
        <v>1</v>
      </c>
      <c r="U19" s="16" t="s">
        <v>131</v>
      </c>
    </row>
    <row r="20" spans="1:21" x14ac:dyDescent="0.45">
      <c r="A20">
        <v>19</v>
      </c>
      <c r="B20" s="1" t="s">
        <v>179</v>
      </c>
      <c r="C20" t="s">
        <v>180</v>
      </c>
      <c r="D20" t="s">
        <v>181</v>
      </c>
      <c r="E20" t="s">
        <v>182</v>
      </c>
      <c r="F20" t="s">
        <v>80</v>
      </c>
      <c r="N20">
        <v>3</v>
      </c>
      <c r="T20">
        <v>1</v>
      </c>
      <c r="U20" s="16" t="s">
        <v>136</v>
      </c>
    </row>
    <row r="21" spans="1:21" x14ac:dyDescent="0.45">
      <c r="A21">
        <v>20</v>
      </c>
      <c r="B21" s="1" t="s">
        <v>183</v>
      </c>
      <c r="C21" t="s">
        <v>184</v>
      </c>
      <c r="D21" t="s">
        <v>185</v>
      </c>
      <c r="E21" t="s">
        <v>184</v>
      </c>
      <c r="F21" t="s">
        <v>80</v>
      </c>
      <c r="N21">
        <v>3</v>
      </c>
      <c r="T21">
        <v>1</v>
      </c>
      <c r="U21" s="16" t="s">
        <v>131</v>
      </c>
    </row>
    <row r="22" spans="1:21" x14ac:dyDescent="0.45">
      <c r="A22">
        <v>21</v>
      </c>
      <c r="B22" s="1" t="s">
        <v>186</v>
      </c>
      <c r="C22" t="s">
        <v>187</v>
      </c>
      <c r="D22" t="s">
        <v>188</v>
      </c>
      <c r="E22" t="s">
        <v>189</v>
      </c>
      <c r="F22" t="s">
        <v>80</v>
      </c>
      <c r="N22">
        <v>3</v>
      </c>
      <c r="T22">
        <v>1</v>
      </c>
      <c r="U22" s="16" t="s">
        <v>78</v>
      </c>
    </row>
    <row r="23" spans="1:21" x14ac:dyDescent="0.45">
      <c r="A23">
        <v>22</v>
      </c>
      <c r="B23" s="1" t="s">
        <v>9</v>
      </c>
      <c r="C23" t="s">
        <v>190</v>
      </c>
      <c r="D23" t="s">
        <v>191</v>
      </c>
      <c r="E23" t="s">
        <v>190</v>
      </c>
      <c r="F23" t="s">
        <v>80</v>
      </c>
      <c r="G23">
        <v>9630725</v>
      </c>
      <c r="H23" t="s">
        <v>114</v>
      </c>
      <c r="I23" t="s">
        <v>129</v>
      </c>
      <c r="J23" t="s">
        <v>192</v>
      </c>
      <c r="N23">
        <v>1</v>
      </c>
      <c r="T23">
        <v>1</v>
      </c>
      <c r="U23" s="16" t="s">
        <v>131</v>
      </c>
    </row>
    <row r="24" spans="1:21" x14ac:dyDescent="0.45">
      <c r="A24">
        <v>23</v>
      </c>
      <c r="B24" s="1" t="s">
        <v>193</v>
      </c>
      <c r="C24" t="s">
        <v>194</v>
      </c>
      <c r="D24" t="s">
        <v>195</v>
      </c>
      <c r="E24" t="s">
        <v>196</v>
      </c>
      <c r="F24" t="s">
        <v>80</v>
      </c>
      <c r="N24">
        <v>3</v>
      </c>
      <c r="T24">
        <v>1</v>
      </c>
      <c r="U24" s="16" t="s">
        <v>141</v>
      </c>
    </row>
    <row r="25" spans="1:21" x14ac:dyDescent="0.45">
      <c r="A25">
        <v>24</v>
      </c>
      <c r="B25" s="1" t="s">
        <v>197</v>
      </c>
      <c r="C25" t="s">
        <v>198</v>
      </c>
      <c r="D25" t="s">
        <v>199</v>
      </c>
      <c r="E25" t="s">
        <v>200</v>
      </c>
      <c r="F25" t="s">
        <v>80</v>
      </c>
      <c r="N25">
        <v>3</v>
      </c>
      <c r="T25">
        <v>1</v>
      </c>
      <c r="U25" s="16" t="s">
        <v>131</v>
      </c>
    </row>
    <row r="26" spans="1:21" x14ac:dyDescent="0.45">
      <c r="A26">
        <v>25</v>
      </c>
      <c r="B26" s="1" t="s">
        <v>201</v>
      </c>
      <c r="C26" t="s">
        <v>202</v>
      </c>
      <c r="D26" t="s">
        <v>203</v>
      </c>
      <c r="E26" t="s">
        <v>202</v>
      </c>
      <c r="F26" t="s">
        <v>80</v>
      </c>
      <c r="N26">
        <v>3</v>
      </c>
      <c r="T26">
        <v>1</v>
      </c>
      <c r="U26" s="16" t="s">
        <v>131</v>
      </c>
    </row>
    <row r="27" spans="1:21" x14ac:dyDescent="0.45">
      <c r="A27">
        <v>26</v>
      </c>
      <c r="B27" s="1" t="s">
        <v>204</v>
      </c>
      <c r="C27" t="s">
        <v>205</v>
      </c>
      <c r="D27" t="s">
        <v>206</v>
      </c>
      <c r="E27" t="s">
        <v>207</v>
      </c>
      <c r="F27" t="s">
        <v>80</v>
      </c>
      <c r="N27">
        <v>3</v>
      </c>
      <c r="T27">
        <v>1</v>
      </c>
      <c r="U27" s="16" t="s">
        <v>131</v>
      </c>
    </row>
    <row r="28" spans="1:21" x14ac:dyDescent="0.45">
      <c r="A28">
        <v>27</v>
      </c>
      <c r="B28" s="1" t="s">
        <v>208</v>
      </c>
      <c r="C28" t="s">
        <v>209</v>
      </c>
      <c r="D28" t="s">
        <v>210</v>
      </c>
      <c r="E28" t="s">
        <v>211</v>
      </c>
      <c r="F28" t="s">
        <v>80</v>
      </c>
      <c r="N28">
        <v>3</v>
      </c>
      <c r="T28">
        <v>1</v>
      </c>
      <c r="U28" s="16" t="s">
        <v>78</v>
      </c>
    </row>
    <row r="29" spans="1:21" x14ac:dyDescent="0.45">
      <c r="A29">
        <v>28</v>
      </c>
      <c r="B29" s="1" t="s">
        <v>34</v>
      </c>
      <c r="C29" t="s">
        <v>212</v>
      </c>
      <c r="D29" t="s">
        <v>213</v>
      </c>
      <c r="E29" t="s">
        <v>214</v>
      </c>
      <c r="F29" t="s">
        <v>80</v>
      </c>
      <c r="G29">
        <v>7094335</v>
      </c>
      <c r="H29" t="s">
        <v>106</v>
      </c>
      <c r="I29" t="s">
        <v>153</v>
      </c>
      <c r="J29" t="s">
        <v>215</v>
      </c>
      <c r="L29">
        <v>868387025</v>
      </c>
      <c r="M29">
        <v>868387026</v>
      </c>
      <c r="N29">
        <v>1</v>
      </c>
      <c r="T29">
        <v>1</v>
      </c>
      <c r="U29" s="16" t="s">
        <v>141</v>
      </c>
    </row>
    <row r="30" spans="1:21" x14ac:dyDescent="0.45">
      <c r="A30">
        <v>29</v>
      </c>
      <c r="B30" s="1" t="s">
        <v>216</v>
      </c>
      <c r="C30" t="s">
        <v>217</v>
      </c>
      <c r="D30" t="s">
        <v>218</v>
      </c>
      <c r="E30" t="s">
        <v>219</v>
      </c>
      <c r="F30" t="s">
        <v>80</v>
      </c>
      <c r="N30">
        <v>3</v>
      </c>
      <c r="T30">
        <v>1</v>
      </c>
      <c r="U30" s="16" t="s">
        <v>136</v>
      </c>
    </row>
    <row r="31" spans="1:21" x14ac:dyDescent="0.45">
      <c r="A31">
        <v>30</v>
      </c>
      <c r="B31" s="1" t="s">
        <v>220</v>
      </c>
      <c r="C31" t="s">
        <v>221</v>
      </c>
      <c r="D31" t="s">
        <v>222</v>
      </c>
      <c r="E31" t="s">
        <v>223</v>
      </c>
      <c r="F31" t="s">
        <v>80</v>
      </c>
      <c r="N31">
        <v>3</v>
      </c>
      <c r="T31">
        <v>1</v>
      </c>
      <c r="U31" s="16" t="s">
        <v>78</v>
      </c>
    </row>
    <row r="32" spans="1:21" x14ac:dyDescent="0.45">
      <c r="A32">
        <v>31</v>
      </c>
      <c r="B32" s="1" t="s">
        <v>29</v>
      </c>
      <c r="C32" t="s">
        <v>224</v>
      </c>
      <c r="D32" t="s">
        <v>225</v>
      </c>
      <c r="E32" t="s">
        <v>226</v>
      </c>
      <c r="F32" t="s">
        <v>80</v>
      </c>
      <c r="G32">
        <v>5550033</v>
      </c>
      <c r="H32" t="s">
        <v>227</v>
      </c>
      <c r="I32" t="s">
        <v>228</v>
      </c>
      <c r="J32" t="s">
        <v>229</v>
      </c>
      <c r="L32" t="s">
        <v>230</v>
      </c>
      <c r="N32">
        <v>1</v>
      </c>
      <c r="T32">
        <v>1</v>
      </c>
      <c r="U32" s="16" t="s">
        <v>141</v>
      </c>
    </row>
    <row r="33" spans="1:21" x14ac:dyDescent="0.45">
      <c r="A33">
        <v>32</v>
      </c>
      <c r="B33" s="1" t="s">
        <v>28</v>
      </c>
      <c r="C33" t="s">
        <v>231</v>
      </c>
      <c r="D33" t="s">
        <v>232</v>
      </c>
      <c r="E33" t="s">
        <v>233</v>
      </c>
      <c r="F33" t="s">
        <v>80</v>
      </c>
      <c r="N33">
        <v>1</v>
      </c>
      <c r="T33">
        <v>1</v>
      </c>
      <c r="U33" s="16" t="s">
        <v>141</v>
      </c>
    </row>
    <row r="34" spans="1:21" x14ac:dyDescent="0.45">
      <c r="A34">
        <v>33</v>
      </c>
      <c r="B34" s="1" t="s">
        <v>234</v>
      </c>
      <c r="C34" t="s">
        <v>235</v>
      </c>
      <c r="D34" t="s">
        <v>236</v>
      </c>
      <c r="E34" t="s">
        <v>237</v>
      </c>
      <c r="F34" t="s">
        <v>80</v>
      </c>
      <c r="N34">
        <v>3</v>
      </c>
      <c r="T34">
        <v>1</v>
      </c>
      <c r="U34" s="16" t="s">
        <v>131</v>
      </c>
    </row>
    <row r="35" spans="1:21" x14ac:dyDescent="0.45">
      <c r="A35">
        <v>34</v>
      </c>
      <c r="B35" s="1" t="s">
        <v>238</v>
      </c>
      <c r="C35" t="s">
        <v>239</v>
      </c>
      <c r="D35" t="s">
        <v>240</v>
      </c>
      <c r="E35" t="s">
        <v>239</v>
      </c>
      <c r="F35" t="s">
        <v>80</v>
      </c>
      <c r="N35">
        <v>3</v>
      </c>
      <c r="T35">
        <v>1</v>
      </c>
      <c r="U35" s="16" t="s">
        <v>141</v>
      </c>
    </row>
    <row r="36" spans="1:21" x14ac:dyDescent="0.45">
      <c r="A36">
        <v>35</v>
      </c>
      <c r="B36" s="1" t="s">
        <v>241</v>
      </c>
      <c r="C36" t="s">
        <v>242</v>
      </c>
      <c r="D36" t="s">
        <v>243</v>
      </c>
      <c r="E36" t="s">
        <v>244</v>
      </c>
      <c r="F36" t="s">
        <v>80</v>
      </c>
      <c r="G36">
        <v>4070033</v>
      </c>
      <c r="H36" t="s">
        <v>91</v>
      </c>
      <c r="I36" t="s">
        <v>245</v>
      </c>
      <c r="J36" t="s">
        <v>246</v>
      </c>
      <c r="N36">
        <v>1</v>
      </c>
      <c r="T36">
        <v>1</v>
      </c>
      <c r="U36" s="16" t="s">
        <v>136</v>
      </c>
    </row>
    <row r="37" spans="1:21" x14ac:dyDescent="0.45">
      <c r="A37">
        <v>36</v>
      </c>
      <c r="B37" s="1" t="s">
        <v>247</v>
      </c>
      <c r="C37" t="s">
        <v>248</v>
      </c>
      <c r="D37" t="s">
        <v>249</v>
      </c>
      <c r="E37" t="s">
        <v>250</v>
      </c>
      <c r="F37" t="s">
        <v>80</v>
      </c>
      <c r="N37">
        <v>3</v>
      </c>
      <c r="T37">
        <v>1</v>
      </c>
      <c r="U37" s="16" t="s">
        <v>136</v>
      </c>
    </row>
    <row r="38" spans="1:21" x14ac:dyDescent="0.45">
      <c r="A38">
        <v>37</v>
      </c>
      <c r="B38" s="1" t="s">
        <v>251</v>
      </c>
      <c r="C38" t="s">
        <v>252</v>
      </c>
      <c r="D38" t="s">
        <v>253</v>
      </c>
      <c r="E38" t="s">
        <v>254</v>
      </c>
      <c r="F38" t="s">
        <v>80</v>
      </c>
      <c r="N38">
        <v>1</v>
      </c>
      <c r="T38">
        <v>1</v>
      </c>
      <c r="U38" s="16" t="s">
        <v>131</v>
      </c>
    </row>
    <row r="39" spans="1:21" x14ac:dyDescent="0.45">
      <c r="A39">
        <v>38</v>
      </c>
      <c r="B39" s="1" t="s">
        <v>255</v>
      </c>
      <c r="C39" t="s">
        <v>256</v>
      </c>
      <c r="D39" t="s">
        <v>257</v>
      </c>
      <c r="E39" t="s">
        <v>258</v>
      </c>
      <c r="F39" t="s">
        <v>80</v>
      </c>
      <c r="N39">
        <v>3</v>
      </c>
      <c r="T39">
        <v>1</v>
      </c>
      <c r="U39" s="16" t="s">
        <v>78</v>
      </c>
    </row>
    <row r="40" spans="1:21" x14ac:dyDescent="0.45">
      <c r="A40">
        <v>39</v>
      </c>
      <c r="B40" s="1" t="s">
        <v>259</v>
      </c>
      <c r="C40" t="s">
        <v>260</v>
      </c>
      <c r="D40" t="s">
        <v>261</v>
      </c>
      <c r="E40" t="s">
        <v>262</v>
      </c>
      <c r="F40" t="s">
        <v>80</v>
      </c>
      <c r="N40">
        <v>1</v>
      </c>
      <c r="T40">
        <v>1</v>
      </c>
      <c r="U40" s="16" t="s">
        <v>136</v>
      </c>
    </row>
    <row r="41" spans="1:21" x14ac:dyDescent="0.45">
      <c r="A41">
        <v>40</v>
      </c>
      <c r="B41" s="1" t="s">
        <v>263</v>
      </c>
      <c r="C41" t="s">
        <v>264</v>
      </c>
      <c r="D41" t="s">
        <v>265</v>
      </c>
      <c r="E41" t="s">
        <v>266</v>
      </c>
      <c r="F41" t="s">
        <v>80</v>
      </c>
      <c r="N41">
        <v>3</v>
      </c>
      <c r="T41">
        <v>1</v>
      </c>
      <c r="U41" s="16" t="s">
        <v>141</v>
      </c>
    </row>
    <row r="42" spans="1:21" x14ac:dyDescent="0.45">
      <c r="A42">
        <v>41</v>
      </c>
      <c r="B42" s="1" t="s">
        <v>21</v>
      </c>
      <c r="C42" t="s">
        <v>267</v>
      </c>
      <c r="D42" t="s">
        <v>268</v>
      </c>
      <c r="E42" t="s">
        <v>269</v>
      </c>
      <c r="F42" t="s">
        <v>80</v>
      </c>
      <c r="G42">
        <v>2300071</v>
      </c>
      <c r="H42" t="s">
        <v>82</v>
      </c>
      <c r="I42" t="s">
        <v>270</v>
      </c>
      <c r="J42" t="s">
        <v>271</v>
      </c>
      <c r="L42" t="s">
        <v>272</v>
      </c>
      <c r="M42" t="s">
        <v>273</v>
      </c>
      <c r="N42">
        <v>1</v>
      </c>
      <c r="T42">
        <v>1</v>
      </c>
      <c r="U42" s="16" t="s">
        <v>136</v>
      </c>
    </row>
    <row r="43" spans="1:21" x14ac:dyDescent="0.45">
      <c r="A43">
        <v>42</v>
      </c>
      <c r="B43" s="1" t="s">
        <v>274</v>
      </c>
      <c r="C43" t="s">
        <v>275</v>
      </c>
      <c r="D43" t="s">
        <v>276</v>
      </c>
      <c r="E43" t="s">
        <v>277</v>
      </c>
      <c r="F43" t="s">
        <v>80</v>
      </c>
      <c r="N43">
        <v>3</v>
      </c>
      <c r="T43">
        <v>1</v>
      </c>
      <c r="U43" s="16" t="s">
        <v>141</v>
      </c>
    </row>
    <row r="44" spans="1:21" x14ac:dyDescent="0.45">
      <c r="A44">
        <v>43</v>
      </c>
      <c r="B44" s="1" t="s">
        <v>278</v>
      </c>
      <c r="C44" t="s">
        <v>279</v>
      </c>
      <c r="D44" t="s">
        <v>280</v>
      </c>
      <c r="E44" t="s">
        <v>281</v>
      </c>
      <c r="F44" t="s">
        <v>80</v>
      </c>
      <c r="N44">
        <v>3</v>
      </c>
      <c r="T44">
        <v>1</v>
      </c>
      <c r="U44" s="16" t="s">
        <v>141</v>
      </c>
    </row>
    <row r="45" spans="1:21" x14ac:dyDescent="0.45">
      <c r="A45">
        <v>44</v>
      </c>
      <c r="B45" s="1" t="s">
        <v>282</v>
      </c>
      <c r="C45" t="s">
        <v>283</v>
      </c>
      <c r="D45" t="s">
        <v>284</v>
      </c>
      <c r="E45" t="s">
        <v>284</v>
      </c>
      <c r="F45" t="s">
        <v>80</v>
      </c>
      <c r="N45">
        <v>3</v>
      </c>
      <c r="T45">
        <v>1</v>
      </c>
      <c r="U45" s="16" t="s">
        <v>141</v>
      </c>
    </row>
    <row r="46" spans="1:21" x14ac:dyDescent="0.45">
      <c r="A46">
        <v>45</v>
      </c>
      <c r="B46" s="1" t="s">
        <v>285</v>
      </c>
      <c r="C46" t="s">
        <v>286</v>
      </c>
      <c r="D46" t="s">
        <v>287</v>
      </c>
      <c r="E46" t="s">
        <v>288</v>
      </c>
      <c r="F46" t="s">
        <v>80</v>
      </c>
      <c r="N46">
        <v>3</v>
      </c>
      <c r="T46">
        <v>1</v>
      </c>
      <c r="U46" s="16" t="s">
        <v>136</v>
      </c>
    </row>
    <row r="47" spans="1:21" x14ac:dyDescent="0.45">
      <c r="A47">
        <v>46</v>
      </c>
      <c r="B47" s="1" t="s">
        <v>289</v>
      </c>
      <c r="C47" t="s">
        <v>290</v>
      </c>
      <c r="D47" t="s">
        <v>291</v>
      </c>
      <c r="E47" t="s">
        <v>292</v>
      </c>
      <c r="F47" t="s">
        <v>80</v>
      </c>
      <c r="N47">
        <v>3</v>
      </c>
      <c r="T47">
        <v>1</v>
      </c>
      <c r="U47" s="16" t="s">
        <v>136</v>
      </c>
    </row>
    <row r="48" spans="1:21" x14ac:dyDescent="0.45">
      <c r="A48">
        <v>47</v>
      </c>
      <c r="B48" s="1" t="s">
        <v>293</v>
      </c>
      <c r="C48" t="s">
        <v>294</v>
      </c>
      <c r="D48" t="s">
        <v>295</v>
      </c>
      <c r="E48" t="s">
        <v>295</v>
      </c>
      <c r="F48" t="s">
        <v>80</v>
      </c>
      <c r="N48">
        <v>3</v>
      </c>
      <c r="T48">
        <v>1</v>
      </c>
      <c r="U48" s="16" t="s">
        <v>136</v>
      </c>
    </row>
    <row r="49" spans="1:21" x14ac:dyDescent="0.45">
      <c r="A49">
        <v>48</v>
      </c>
      <c r="B49" s="1" t="s">
        <v>296</v>
      </c>
      <c r="C49" t="s">
        <v>297</v>
      </c>
      <c r="D49" t="s">
        <v>298</v>
      </c>
      <c r="E49" t="s">
        <v>299</v>
      </c>
      <c r="F49" t="s">
        <v>80</v>
      </c>
      <c r="N49">
        <v>3</v>
      </c>
      <c r="T49">
        <v>1</v>
      </c>
      <c r="U49" s="16" t="s">
        <v>136</v>
      </c>
    </row>
    <row r="50" spans="1:21" x14ac:dyDescent="0.45">
      <c r="A50">
        <v>49</v>
      </c>
      <c r="B50" s="1" t="s">
        <v>300</v>
      </c>
      <c r="C50" t="s">
        <v>301</v>
      </c>
      <c r="D50" t="s">
        <v>302</v>
      </c>
      <c r="E50" t="s">
        <v>303</v>
      </c>
      <c r="F50" t="s">
        <v>80</v>
      </c>
      <c r="G50">
        <v>2890341</v>
      </c>
      <c r="H50" t="s">
        <v>304</v>
      </c>
      <c r="I50" t="s">
        <v>305</v>
      </c>
      <c r="J50" t="s">
        <v>306</v>
      </c>
      <c r="L50">
        <v>478825311</v>
      </c>
      <c r="M50">
        <v>478825313</v>
      </c>
      <c r="N50">
        <v>1</v>
      </c>
      <c r="T50">
        <v>1</v>
      </c>
      <c r="U50" s="16" t="s">
        <v>307</v>
      </c>
    </row>
    <row r="51" spans="1:21" x14ac:dyDescent="0.45">
      <c r="A51">
        <v>50</v>
      </c>
      <c r="B51" s="1" t="s">
        <v>308</v>
      </c>
      <c r="C51" t="s">
        <v>309</v>
      </c>
      <c r="D51" t="s">
        <v>310</v>
      </c>
      <c r="E51" t="s">
        <v>311</v>
      </c>
      <c r="F51" t="s">
        <v>80</v>
      </c>
      <c r="N51">
        <v>3</v>
      </c>
      <c r="T51">
        <v>1</v>
      </c>
      <c r="U51" s="16" t="s">
        <v>141</v>
      </c>
    </row>
    <row r="52" spans="1:21" x14ac:dyDescent="0.45">
      <c r="A52">
        <v>51</v>
      </c>
      <c r="B52" s="1" t="s">
        <v>312</v>
      </c>
      <c r="C52" t="s">
        <v>313</v>
      </c>
      <c r="D52" t="s">
        <v>314</v>
      </c>
      <c r="E52" t="s">
        <v>315</v>
      </c>
      <c r="F52" t="s">
        <v>80</v>
      </c>
      <c r="N52">
        <v>3</v>
      </c>
      <c r="T52">
        <v>1</v>
      </c>
      <c r="U52" s="16" t="s">
        <v>131</v>
      </c>
    </row>
    <row r="53" spans="1:21" x14ac:dyDescent="0.45">
      <c r="A53">
        <v>52</v>
      </c>
      <c r="B53" s="1" t="s">
        <v>35</v>
      </c>
      <c r="C53" t="s">
        <v>316</v>
      </c>
      <c r="D53" t="s">
        <v>317</v>
      </c>
      <c r="E53" t="s">
        <v>318</v>
      </c>
      <c r="F53" t="s">
        <v>80</v>
      </c>
      <c r="G53">
        <v>4000303</v>
      </c>
      <c r="H53" t="s">
        <v>91</v>
      </c>
      <c r="I53" t="s">
        <v>319</v>
      </c>
      <c r="J53" t="s">
        <v>320</v>
      </c>
      <c r="L53">
        <v>552822211</v>
      </c>
      <c r="M53">
        <v>552845665</v>
      </c>
      <c r="N53">
        <v>1</v>
      </c>
      <c r="T53">
        <v>1</v>
      </c>
      <c r="U53" s="16" t="s">
        <v>136</v>
      </c>
    </row>
    <row r="54" spans="1:21" x14ac:dyDescent="0.45">
      <c r="A54">
        <v>53</v>
      </c>
      <c r="B54" s="1" t="s">
        <v>321</v>
      </c>
      <c r="C54" t="s">
        <v>322</v>
      </c>
      <c r="D54" t="s">
        <v>323</v>
      </c>
      <c r="E54" t="s">
        <v>323</v>
      </c>
      <c r="F54" t="s">
        <v>80</v>
      </c>
      <c r="N54">
        <v>3</v>
      </c>
      <c r="T54">
        <v>1</v>
      </c>
      <c r="U54" s="16" t="s">
        <v>141</v>
      </c>
    </row>
    <row r="55" spans="1:21" x14ac:dyDescent="0.45">
      <c r="A55">
        <v>54</v>
      </c>
      <c r="B55" s="1" t="s">
        <v>324</v>
      </c>
      <c r="C55" t="s">
        <v>325</v>
      </c>
      <c r="D55" t="s">
        <v>326</v>
      </c>
      <c r="E55" t="s">
        <v>327</v>
      </c>
      <c r="F55" t="s">
        <v>80</v>
      </c>
      <c r="N55">
        <v>3</v>
      </c>
      <c r="T55">
        <v>1</v>
      </c>
      <c r="U55" s="16" t="s">
        <v>141</v>
      </c>
    </row>
    <row r="56" spans="1:21" x14ac:dyDescent="0.45">
      <c r="A56">
        <v>55</v>
      </c>
      <c r="B56" s="1" t="s">
        <v>328</v>
      </c>
      <c r="C56" t="s">
        <v>329</v>
      </c>
      <c r="D56" t="s">
        <v>330</v>
      </c>
      <c r="E56" t="s">
        <v>331</v>
      </c>
      <c r="F56" t="s">
        <v>80</v>
      </c>
      <c r="G56">
        <v>4060842</v>
      </c>
      <c r="H56" t="s">
        <v>91</v>
      </c>
      <c r="I56" t="s">
        <v>92</v>
      </c>
      <c r="J56" t="s">
        <v>332</v>
      </c>
      <c r="L56" t="s">
        <v>333</v>
      </c>
      <c r="M56" t="s">
        <v>334</v>
      </c>
      <c r="N56">
        <v>1</v>
      </c>
      <c r="T56">
        <v>1</v>
      </c>
      <c r="U56" s="16" t="s">
        <v>335</v>
      </c>
    </row>
    <row r="57" spans="1:21" x14ac:dyDescent="0.45">
      <c r="A57">
        <v>56</v>
      </c>
      <c r="B57" s="1" t="s">
        <v>336</v>
      </c>
      <c r="C57" t="s">
        <v>337</v>
      </c>
      <c r="D57" t="s">
        <v>338</v>
      </c>
      <c r="E57" t="s">
        <v>337</v>
      </c>
      <c r="F57" t="s">
        <v>80</v>
      </c>
      <c r="N57">
        <v>3</v>
      </c>
      <c r="T57">
        <v>1</v>
      </c>
      <c r="U57" s="16" t="s">
        <v>136</v>
      </c>
    </row>
    <row r="58" spans="1:21" x14ac:dyDescent="0.45">
      <c r="A58">
        <v>57</v>
      </c>
      <c r="B58" s="1" t="s">
        <v>339</v>
      </c>
      <c r="C58" t="s">
        <v>340</v>
      </c>
      <c r="D58" t="s">
        <v>341</v>
      </c>
      <c r="E58" t="s">
        <v>340</v>
      </c>
      <c r="F58" t="s">
        <v>80</v>
      </c>
      <c r="N58">
        <v>3</v>
      </c>
      <c r="T58">
        <v>1</v>
      </c>
      <c r="U58" s="16" t="s">
        <v>307</v>
      </c>
    </row>
    <row r="59" spans="1:21" x14ac:dyDescent="0.45">
      <c r="A59">
        <v>58</v>
      </c>
      <c r="B59" s="1" t="s">
        <v>342</v>
      </c>
      <c r="C59" t="s">
        <v>343</v>
      </c>
      <c r="D59" t="s">
        <v>344</v>
      </c>
      <c r="E59" t="s">
        <v>345</v>
      </c>
      <c r="F59" t="s">
        <v>80</v>
      </c>
      <c r="N59">
        <v>3</v>
      </c>
      <c r="T59">
        <v>1</v>
      </c>
      <c r="U59" s="16" t="s">
        <v>136</v>
      </c>
    </row>
    <row r="60" spans="1:21" x14ac:dyDescent="0.45">
      <c r="A60">
        <v>59</v>
      </c>
      <c r="B60" s="1" t="s">
        <v>346</v>
      </c>
      <c r="C60" t="s">
        <v>347</v>
      </c>
      <c r="D60" t="s">
        <v>348</v>
      </c>
      <c r="E60" t="s">
        <v>349</v>
      </c>
      <c r="F60" t="s">
        <v>80</v>
      </c>
      <c r="N60">
        <v>3</v>
      </c>
      <c r="T60">
        <v>1</v>
      </c>
      <c r="U60" s="16" t="s">
        <v>141</v>
      </c>
    </row>
    <row r="61" spans="1:21" x14ac:dyDescent="0.45">
      <c r="A61">
        <v>60</v>
      </c>
      <c r="B61" s="1" t="s">
        <v>350</v>
      </c>
      <c r="C61" t="s">
        <v>351</v>
      </c>
      <c r="D61" t="s">
        <v>352</v>
      </c>
      <c r="E61" t="s">
        <v>353</v>
      </c>
      <c r="F61" t="s">
        <v>80</v>
      </c>
      <c r="N61">
        <v>3</v>
      </c>
      <c r="T61">
        <v>1</v>
      </c>
      <c r="U61" s="16" t="s">
        <v>131</v>
      </c>
    </row>
    <row r="62" spans="1:21" x14ac:dyDescent="0.45">
      <c r="A62">
        <v>61</v>
      </c>
      <c r="B62" s="1" t="s">
        <v>354</v>
      </c>
      <c r="C62" t="s">
        <v>355</v>
      </c>
      <c r="D62" t="s">
        <v>356</v>
      </c>
      <c r="E62" t="s">
        <v>355</v>
      </c>
      <c r="F62" t="s">
        <v>80</v>
      </c>
      <c r="N62">
        <v>3</v>
      </c>
      <c r="T62">
        <v>1</v>
      </c>
      <c r="U62" s="16" t="s">
        <v>136</v>
      </c>
    </row>
    <row r="63" spans="1:21" x14ac:dyDescent="0.45">
      <c r="A63">
        <v>62</v>
      </c>
      <c r="B63" s="1" t="s">
        <v>357</v>
      </c>
      <c r="C63" t="s">
        <v>358</v>
      </c>
      <c r="D63" t="s">
        <v>359</v>
      </c>
      <c r="E63" t="s">
        <v>360</v>
      </c>
      <c r="F63" t="s">
        <v>80</v>
      </c>
      <c r="N63">
        <v>3</v>
      </c>
      <c r="T63">
        <v>1</v>
      </c>
      <c r="U63" s="16" t="s">
        <v>136</v>
      </c>
    </row>
    <row r="64" spans="1:21" x14ac:dyDescent="0.45">
      <c r="A64">
        <v>63</v>
      </c>
      <c r="B64" s="1" t="s">
        <v>361</v>
      </c>
      <c r="C64" t="s">
        <v>362</v>
      </c>
      <c r="D64" t="s">
        <v>363</v>
      </c>
      <c r="E64" t="s">
        <v>363</v>
      </c>
      <c r="F64" t="s">
        <v>80</v>
      </c>
      <c r="N64">
        <v>3</v>
      </c>
      <c r="T64">
        <v>1</v>
      </c>
      <c r="U64" s="16" t="s">
        <v>136</v>
      </c>
    </row>
    <row r="65" spans="1:21" x14ac:dyDescent="0.45">
      <c r="A65">
        <v>64</v>
      </c>
      <c r="B65" s="1" t="s">
        <v>364</v>
      </c>
      <c r="C65" t="s">
        <v>365</v>
      </c>
      <c r="D65" t="s">
        <v>366</v>
      </c>
      <c r="E65" t="s">
        <v>365</v>
      </c>
      <c r="F65" t="s">
        <v>80</v>
      </c>
      <c r="N65">
        <v>3</v>
      </c>
      <c r="T65">
        <v>1</v>
      </c>
      <c r="U65" s="16" t="s">
        <v>131</v>
      </c>
    </row>
    <row r="66" spans="1:21" x14ac:dyDescent="0.45">
      <c r="A66">
        <v>65</v>
      </c>
      <c r="B66" s="1" t="s">
        <v>367</v>
      </c>
      <c r="C66" t="s">
        <v>368</v>
      </c>
      <c r="D66" t="s">
        <v>369</v>
      </c>
      <c r="E66" t="s">
        <v>368</v>
      </c>
      <c r="F66" t="s">
        <v>80</v>
      </c>
      <c r="N66">
        <v>3</v>
      </c>
      <c r="T66">
        <v>1</v>
      </c>
      <c r="U66" s="16" t="s">
        <v>131</v>
      </c>
    </row>
    <row r="67" spans="1:21" x14ac:dyDescent="0.45">
      <c r="A67">
        <v>66</v>
      </c>
      <c r="B67" s="1" t="s">
        <v>370</v>
      </c>
      <c r="C67" t="s">
        <v>371</v>
      </c>
      <c r="D67" t="s">
        <v>372</v>
      </c>
      <c r="E67" t="s">
        <v>371</v>
      </c>
      <c r="F67" t="s">
        <v>80</v>
      </c>
      <c r="N67">
        <v>3</v>
      </c>
      <c r="T67">
        <v>1</v>
      </c>
      <c r="U67" s="16" t="s">
        <v>141</v>
      </c>
    </row>
    <row r="68" spans="1:21" x14ac:dyDescent="0.45">
      <c r="A68">
        <v>67</v>
      </c>
      <c r="B68" s="1" t="s">
        <v>32</v>
      </c>
      <c r="C68" t="s">
        <v>373</v>
      </c>
      <c r="D68" t="s">
        <v>374</v>
      </c>
      <c r="E68" t="s">
        <v>373</v>
      </c>
      <c r="F68" t="s">
        <v>80</v>
      </c>
      <c r="N68">
        <v>3</v>
      </c>
      <c r="T68">
        <v>1</v>
      </c>
      <c r="U68" s="16" t="s">
        <v>131</v>
      </c>
    </row>
    <row r="69" spans="1:21" x14ac:dyDescent="0.45">
      <c r="A69">
        <v>68</v>
      </c>
      <c r="B69" s="1" t="s">
        <v>25</v>
      </c>
      <c r="C69" t="s">
        <v>879</v>
      </c>
      <c r="D69" t="s">
        <v>376</v>
      </c>
      <c r="E69" t="s">
        <v>375</v>
      </c>
      <c r="F69" t="s">
        <v>80</v>
      </c>
      <c r="G69" t="s">
        <v>377</v>
      </c>
      <c r="H69" t="s">
        <v>378</v>
      </c>
      <c r="I69" t="s">
        <v>379</v>
      </c>
      <c r="J69" t="s">
        <v>380</v>
      </c>
      <c r="L69" t="s">
        <v>381</v>
      </c>
      <c r="N69">
        <v>3</v>
      </c>
      <c r="T69">
        <v>1</v>
      </c>
      <c r="U69" s="16" t="s">
        <v>141</v>
      </c>
    </row>
    <row r="70" spans="1:21" x14ac:dyDescent="0.45">
      <c r="A70">
        <v>69</v>
      </c>
      <c r="B70" s="1" t="s">
        <v>382</v>
      </c>
      <c r="C70" t="s">
        <v>383</v>
      </c>
      <c r="D70" t="s">
        <v>383</v>
      </c>
      <c r="E70" t="s">
        <v>383</v>
      </c>
      <c r="F70" t="s">
        <v>80</v>
      </c>
      <c r="N70">
        <v>3</v>
      </c>
      <c r="T70">
        <v>1</v>
      </c>
      <c r="U70" s="16" t="s">
        <v>136</v>
      </c>
    </row>
    <row r="71" spans="1:21" x14ac:dyDescent="0.45">
      <c r="A71">
        <v>70</v>
      </c>
      <c r="B71" s="1" t="s">
        <v>384</v>
      </c>
      <c r="C71" t="s">
        <v>385</v>
      </c>
      <c r="D71" t="s">
        <v>386</v>
      </c>
      <c r="E71" t="s">
        <v>385</v>
      </c>
      <c r="F71" t="s">
        <v>80</v>
      </c>
      <c r="N71">
        <v>3</v>
      </c>
      <c r="T71">
        <v>1</v>
      </c>
      <c r="U71" s="16" t="s">
        <v>136</v>
      </c>
    </row>
    <row r="72" spans="1:21" x14ac:dyDescent="0.45">
      <c r="A72">
        <v>71</v>
      </c>
      <c r="B72" s="1" t="s">
        <v>387</v>
      </c>
      <c r="C72" t="s">
        <v>388</v>
      </c>
      <c r="D72" t="s">
        <v>389</v>
      </c>
      <c r="E72" t="s">
        <v>390</v>
      </c>
      <c r="F72" t="s">
        <v>80</v>
      </c>
      <c r="N72">
        <v>3</v>
      </c>
      <c r="T72">
        <v>1</v>
      </c>
      <c r="U72" s="16" t="s">
        <v>136</v>
      </c>
    </row>
    <row r="73" spans="1:21" x14ac:dyDescent="0.45">
      <c r="A73">
        <v>72</v>
      </c>
      <c r="B73" s="1" t="s">
        <v>391</v>
      </c>
      <c r="C73" t="s">
        <v>392</v>
      </c>
      <c r="D73" t="s">
        <v>393</v>
      </c>
      <c r="E73" t="s">
        <v>394</v>
      </c>
      <c r="F73" t="s">
        <v>80</v>
      </c>
      <c r="N73">
        <v>3</v>
      </c>
      <c r="T73">
        <v>1</v>
      </c>
      <c r="U73" s="16" t="s">
        <v>136</v>
      </c>
    </row>
    <row r="74" spans="1:21" x14ac:dyDescent="0.45">
      <c r="A74">
        <v>73</v>
      </c>
      <c r="B74" s="1" t="s">
        <v>395</v>
      </c>
      <c r="C74" t="s">
        <v>396</v>
      </c>
      <c r="D74" t="s">
        <v>397</v>
      </c>
      <c r="E74" t="s">
        <v>396</v>
      </c>
      <c r="F74" t="s">
        <v>80</v>
      </c>
      <c r="N74">
        <v>3</v>
      </c>
      <c r="T74">
        <v>1</v>
      </c>
      <c r="U74" s="16" t="s">
        <v>136</v>
      </c>
    </row>
    <row r="75" spans="1:21" x14ac:dyDescent="0.45">
      <c r="A75">
        <v>74</v>
      </c>
      <c r="B75" s="1" t="s">
        <v>39</v>
      </c>
      <c r="C75" t="s">
        <v>398</v>
      </c>
      <c r="D75" t="s">
        <v>399</v>
      </c>
      <c r="E75" t="s">
        <v>399</v>
      </c>
      <c r="F75" t="s">
        <v>80</v>
      </c>
      <c r="G75">
        <v>9550004</v>
      </c>
      <c r="H75" t="s">
        <v>400</v>
      </c>
      <c r="I75" t="s">
        <v>401</v>
      </c>
      <c r="J75" t="s">
        <v>402</v>
      </c>
      <c r="L75">
        <v>256384177</v>
      </c>
      <c r="M75">
        <v>256384336</v>
      </c>
      <c r="N75">
        <v>1</v>
      </c>
      <c r="T75">
        <v>1</v>
      </c>
      <c r="U75" s="16" t="s">
        <v>131</v>
      </c>
    </row>
    <row r="76" spans="1:21" x14ac:dyDescent="0.45">
      <c r="A76">
        <v>75</v>
      </c>
      <c r="B76" s="1" t="s">
        <v>403</v>
      </c>
      <c r="C76" t="s">
        <v>404</v>
      </c>
      <c r="D76" t="s">
        <v>405</v>
      </c>
      <c r="E76" t="s">
        <v>404</v>
      </c>
      <c r="F76" t="s">
        <v>80</v>
      </c>
      <c r="N76">
        <v>3</v>
      </c>
      <c r="T76">
        <v>1</v>
      </c>
      <c r="U76" s="16" t="s">
        <v>136</v>
      </c>
    </row>
    <row r="77" spans="1:21" x14ac:dyDescent="0.45">
      <c r="A77">
        <v>76</v>
      </c>
      <c r="B77" s="1" t="s">
        <v>406</v>
      </c>
      <c r="C77" t="s">
        <v>407</v>
      </c>
      <c r="D77" t="s">
        <v>408</v>
      </c>
      <c r="E77" t="s">
        <v>409</v>
      </c>
      <c r="F77" t="s">
        <v>80</v>
      </c>
      <c r="N77">
        <v>3</v>
      </c>
      <c r="T77">
        <v>1</v>
      </c>
      <c r="U77" s="16" t="s">
        <v>141</v>
      </c>
    </row>
    <row r="78" spans="1:21" x14ac:dyDescent="0.45">
      <c r="A78">
        <v>77</v>
      </c>
      <c r="B78" s="1" t="s">
        <v>410</v>
      </c>
      <c r="C78" t="s">
        <v>411</v>
      </c>
      <c r="D78" t="s">
        <v>412</v>
      </c>
      <c r="E78" t="s">
        <v>411</v>
      </c>
      <c r="F78" t="s">
        <v>80</v>
      </c>
      <c r="N78">
        <v>3</v>
      </c>
      <c r="T78">
        <v>1</v>
      </c>
      <c r="U78" s="16" t="s">
        <v>136</v>
      </c>
    </row>
    <row r="79" spans="1:21" x14ac:dyDescent="0.45">
      <c r="A79">
        <v>78</v>
      </c>
      <c r="B79" s="1" t="s">
        <v>413</v>
      </c>
      <c r="C79" t="s">
        <v>414</v>
      </c>
      <c r="D79" t="s">
        <v>415</v>
      </c>
      <c r="E79" t="s">
        <v>414</v>
      </c>
      <c r="F79" t="s">
        <v>80</v>
      </c>
      <c r="N79">
        <v>3</v>
      </c>
      <c r="T79">
        <v>1</v>
      </c>
      <c r="U79" s="16" t="s">
        <v>136</v>
      </c>
    </row>
    <row r="80" spans="1:21" x14ac:dyDescent="0.45">
      <c r="A80">
        <v>79</v>
      </c>
      <c r="B80" s="1" t="s">
        <v>416</v>
      </c>
      <c r="C80" t="s">
        <v>417</v>
      </c>
      <c r="D80" t="s">
        <v>418</v>
      </c>
      <c r="E80" t="s">
        <v>419</v>
      </c>
      <c r="F80" t="s">
        <v>80</v>
      </c>
      <c r="N80">
        <v>3</v>
      </c>
      <c r="T80">
        <v>1</v>
      </c>
      <c r="U80" s="16" t="s">
        <v>141</v>
      </c>
    </row>
    <row r="81" spans="1:21" x14ac:dyDescent="0.45">
      <c r="A81">
        <v>80</v>
      </c>
      <c r="B81" s="1" t="s">
        <v>420</v>
      </c>
      <c r="C81" t="s">
        <v>421</v>
      </c>
      <c r="D81" t="s">
        <v>422</v>
      </c>
      <c r="E81" t="s">
        <v>421</v>
      </c>
      <c r="F81" t="s">
        <v>80</v>
      </c>
      <c r="N81">
        <v>3</v>
      </c>
      <c r="T81">
        <v>1</v>
      </c>
      <c r="U81" s="16" t="s">
        <v>136</v>
      </c>
    </row>
    <row r="82" spans="1:21" x14ac:dyDescent="0.45">
      <c r="A82">
        <v>81</v>
      </c>
      <c r="B82" s="1" t="s">
        <v>423</v>
      </c>
      <c r="C82" t="s">
        <v>424</v>
      </c>
      <c r="D82" t="s">
        <v>425</v>
      </c>
      <c r="E82" t="s">
        <v>426</v>
      </c>
      <c r="F82" t="s">
        <v>80</v>
      </c>
      <c r="N82">
        <v>3</v>
      </c>
      <c r="T82">
        <v>1</v>
      </c>
      <c r="U82" s="16" t="s">
        <v>141</v>
      </c>
    </row>
    <row r="83" spans="1:21" x14ac:dyDescent="0.45">
      <c r="A83">
        <v>82</v>
      </c>
      <c r="B83" s="1" t="s">
        <v>427</v>
      </c>
      <c r="C83" t="s">
        <v>428</v>
      </c>
      <c r="D83" t="s">
        <v>429</v>
      </c>
      <c r="E83" t="s">
        <v>429</v>
      </c>
      <c r="F83" t="s">
        <v>80</v>
      </c>
      <c r="N83">
        <v>3</v>
      </c>
      <c r="T83">
        <v>1</v>
      </c>
      <c r="U83" s="16" t="s">
        <v>78</v>
      </c>
    </row>
    <row r="84" spans="1:21" x14ac:dyDescent="0.45">
      <c r="A84">
        <v>83</v>
      </c>
      <c r="B84" s="1" t="s">
        <v>430</v>
      </c>
      <c r="C84" t="s">
        <v>431</v>
      </c>
      <c r="D84" t="s">
        <v>432</v>
      </c>
      <c r="E84" t="s">
        <v>431</v>
      </c>
      <c r="F84" t="s">
        <v>80</v>
      </c>
      <c r="N84">
        <v>3</v>
      </c>
      <c r="T84">
        <v>1</v>
      </c>
      <c r="U84" s="16" t="s">
        <v>136</v>
      </c>
    </row>
    <row r="85" spans="1:21" x14ac:dyDescent="0.45">
      <c r="A85">
        <v>84</v>
      </c>
      <c r="B85" s="1" t="s">
        <v>433</v>
      </c>
      <c r="C85" t="s">
        <v>434</v>
      </c>
      <c r="D85" t="s">
        <v>435</v>
      </c>
      <c r="E85" t="s">
        <v>435</v>
      </c>
      <c r="F85" t="s">
        <v>80</v>
      </c>
      <c r="N85">
        <v>3</v>
      </c>
      <c r="T85">
        <v>1</v>
      </c>
      <c r="U85" s="16" t="s">
        <v>141</v>
      </c>
    </row>
    <row r="86" spans="1:21" x14ac:dyDescent="0.45">
      <c r="A86">
        <v>85</v>
      </c>
      <c r="B86" s="1" t="s">
        <v>436</v>
      </c>
      <c r="C86" t="s">
        <v>437</v>
      </c>
      <c r="D86" t="s">
        <v>438</v>
      </c>
      <c r="E86" t="s">
        <v>439</v>
      </c>
      <c r="F86" t="s">
        <v>80</v>
      </c>
      <c r="N86">
        <v>1</v>
      </c>
      <c r="T86">
        <v>1</v>
      </c>
      <c r="U86" s="16" t="s">
        <v>131</v>
      </c>
    </row>
    <row r="87" spans="1:21" x14ac:dyDescent="0.45">
      <c r="A87">
        <v>86</v>
      </c>
      <c r="B87" s="1" t="s">
        <v>24</v>
      </c>
      <c r="C87" t="s">
        <v>440</v>
      </c>
      <c r="D87" t="s">
        <v>441</v>
      </c>
      <c r="E87" t="s">
        <v>442</v>
      </c>
      <c r="F87" t="s">
        <v>80</v>
      </c>
      <c r="N87">
        <v>1</v>
      </c>
      <c r="T87">
        <v>1</v>
      </c>
      <c r="U87" s="16" t="s">
        <v>141</v>
      </c>
    </row>
    <row r="88" spans="1:21" x14ac:dyDescent="0.45">
      <c r="A88">
        <v>87</v>
      </c>
      <c r="B88" s="1" t="s">
        <v>443</v>
      </c>
      <c r="C88" t="s">
        <v>444</v>
      </c>
      <c r="E88" t="s">
        <v>444</v>
      </c>
      <c r="F88" t="s">
        <v>80</v>
      </c>
      <c r="N88">
        <v>3</v>
      </c>
      <c r="T88">
        <v>1</v>
      </c>
      <c r="U88" s="16" t="s">
        <v>136</v>
      </c>
    </row>
    <row r="89" spans="1:21" x14ac:dyDescent="0.45">
      <c r="A89">
        <v>88</v>
      </c>
      <c r="B89" s="1" t="s">
        <v>445</v>
      </c>
      <c r="C89" t="s">
        <v>446</v>
      </c>
      <c r="D89" t="s">
        <v>447</v>
      </c>
      <c r="E89" t="s">
        <v>448</v>
      </c>
      <c r="F89" t="s">
        <v>80</v>
      </c>
      <c r="N89">
        <v>3</v>
      </c>
      <c r="T89">
        <v>1</v>
      </c>
      <c r="U89" s="16" t="s">
        <v>131</v>
      </c>
    </row>
    <row r="90" spans="1:21" x14ac:dyDescent="0.45">
      <c r="A90">
        <v>89</v>
      </c>
      <c r="B90" s="1" t="s">
        <v>449</v>
      </c>
      <c r="C90" t="s">
        <v>450</v>
      </c>
      <c r="D90" t="s">
        <v>451</v>
      </c>
      <c r="E90" t="s">
        <v>452</v>
      </c>
      <c r="F90" t="s">
        <v>80</v>
      </c>
      <c r="N90">
        <v>3</v>
      </c>
      <c r="T90">
        <v>1</v>
      </c>
      <c r="U90" s="16" t="s">
        <v>131</v>
      </c>
    </row>
    <row r="91" spans="1:21" x14ac:dyDescent="0.45">
      <c r="A91">
        <v>90</v>
      </c>
      <c r="B91" s="1" t="s">
        <v>453</v>
      </c>
      <c r="C91" t="s">
        <v>454</v>
      </c>
      <c r="D91" t="s">
        <v>455</v>
      </c>
      <c r="E91" t="s">
        <v>456</v>
      </c>
      <c r="F91" t="s">
        <v>80</v>
      </c>
      <c r="N91">
        <v>3</v>
      </c>
      <c r="T91">
        <v>1</v>
      </c>
      <c r="U91" s="16" t="s">
        <v>131</v>
      </c>
    </row>
    <row r="92" spans="1:21" x14ac:dyDescent="0.45">
      <c r="A92">
        <v>91</v>
      </c>
      <c r="B92" s="1" t="s">
        <v>14</v>
      </c>
      <c r="C92" t="s">
        <v>457</v>
      </c>
      <c r="D92" t="s">
        <v>458</v>
      </c>
      <c r="E92" t="s">
        <v>459</v>
      </c>
      <c r="F92" t="s">
        <v>80</v>
      </c>
      <c r="G92">
        <v>1940004</v>
      </c>
      <c r="H92" t="s">
        <v>460</v>
      </c>
      <c r="I92" t="s">
        <v>461</v>
      </c>
      <c r="J92" t="s">
        <v>462</v>
      </c>
      <c r="L92">
        <v>427951323</v>
      </c>
      <c r="M92">
        <v>427955025</v>
      </c>
      <c r="N92">
        <v>1</v>
      </c>
      <c r="T92">
        <v>1</v>
      </c>
      <c r="U92" s="16" t="s">
        <v>136</v>
      </c>
    </row>
    <row r="93" spans="1:21" x14ac:dyDescent="0.45">
      <c r="A93">
        <v>92</v>
      </c>
      <c r="B93" s="1" t="s">
        <v>20</v>
      </c>
      <c r="C93" t="s">
        <v>463</v>
      </c>
      <c r="D93" t="s">
        <v>464</v>
      </c>
      <c r="E93" t="s">
        <v>465</v>
      </c>
      <c r="F93" t="s">
        <v>80</v>
      </c>
      <c r="G93">
        <v>5410053</v>
      </c>
      <c r="H93" t="s">
        <v>227</v>
      </c>
      <c r="I93" t="s">
        <v>466</v>
      </c>
      <c r="J93" t="s">
        <v>467</v>
      </c>
      <c r="N93">
        <v>1</v>
      </c>
      <c r="T93">
        <v>1</v>
      </c>
      <c r="U93" s="16" t="s">
        <v>141</v>
      </c>
    </row>
    <row r="94" spans="1:21" x14ac:dyDescent="0.45">
      <c r="A94">
        <v>93</v>
      </c>
      <c r="B94" s="1" t="s">
        <v>468</v>
      </c>
      <c r="C94" t="s">
        <v>469</v>
      </c>
      <c r="D94" t="s">
        <v>470</v>
      </c>
      <c r="E94" t="s">
        <v>471</v>
      </c>
      <c r="F94" t="s">
        <v>80</v>
      </c>
      <c r="G94">
        <v>7028011</v>
      </c>
      <c r="H94" t="s">
        <v>106</v>
      </c>
      <c r="I94" t="s">
        <v>472</v>
      </c>
      <c r="J94" t="s">
        <v>473</v>
      </c>
      <c r="L94" t="s">
        <v>474</v>
      </c>
      <c r="M94" t="s">
        <v>475</v>
      </c>
      <c r="N94">
        <v>3</v>
      </c>
      <c r="T94">
        <v>1</v>
      </c>
      <c r="U94" s="16" t="s">
        <v>149</v>
      </c>
    </row>
    <row r="95" spans="1:21" x14ac:dyDescent="0.45">
      <c r="A95">
        <v>94</v>
      </c>
      <c r="B95" s="1" t="s">
        <v>476</v>
      </c>
      <c r="C95" t="s">
        <v>477</v>
      </c>
      <c r="D95" t="s">
        <v>478</v>
      </c>
      <c r="E95" t="s">
        <v>477</v>
      </c>
      <c r="F95" t="s">
        <v>80</v>
      </c>
      <c r="G95">
        <v>7330833</v>
      </c>
      <c r="H95" t="s">
        <v>479</v>
      </c>
      <c r="I95" t="s">
        <v>480</v>
      </c>
      <c r="J95" t="s">
        <v>481</v>
      </c>
      <c r="L95" t="s">
        <v>482</v>
      </c>
      <c r="N95">
        <v>1</v>
      </c>
      <c r="T95">
        <v>1</v>
      </c>
      <c r="U95" s="16" t="s">
        <v>149</v>
      </c>
    </row>
    <row r="96" spans="1:21" x14ac:dyDescent="0.45">
      <c r="A96">
        <v>95</v>
      </c>
      <c r="B96" s="1" t="s">
        <v>42</v>
      </c>
      <c r="C96" t="s">
        <v>483</v>
      </c>
      <c r="D96" t="s">
        <v>484</v>
      </c>
      <c r="E96" t="s">
        <v>483</v>
      </c>
      <c r="F96" t="s">
        <v>80</v>
      </c>
      <c r="G96">
        <v>7094603</v>
      </c>
      <c r="H96" t="s">
        <v>106</v>
      </c>
      <c r="I96" t="s">
        <v>107</v>
      </c>
      <c r="J96" t="s">
        <v>485</v>
      </c>
      <c r="L96">
        <v>868573155</v>
      </c>
      <c r="M96">
        <v>868579355</v>
      </c>
      <c r="N96">
        <v>1</v>
      </c>
      <c r="T96">
        <v>1</v>
      </c>
      <c r="U96" s="16" t="s">
        <v>141</v>
      </c>
    </row>
    <row r="97" spans="1:21" x14ac:dyDescent="0.45">
      <c r="A97">
        <v>96</v>
      </c>
      <c r="B97" s="1" t="s">
        <v>486</v>
      </c>
      <c r="C97" t="s">
        <v>487</v>
      </c>
      <c r="D97" t="s">
        <v>487</v>
      </c>
      <c r="E97" t="s">
        <v>487</v>
      </c>
      <c r="F97" t="s">
        <v>80</v>
      </c>
      <c r="N97">
        <v>3</v>
      </c>
      <c r="T97">
        <v>1</v>
      </c>
      <c r="U97" s="16" t="s">
        <v>136</v>
      </c>
    </row>
    <row r="98" spans="1:21" x14ac:dyDescent="0.45">
      <c r="A98">
        <v>97</v>
      </c>
      <c r="B98" s="1" t="s">
        <v>488</v>
      </c>
      <c r="C98" t="s">
        <v>489</v>
      </c>
      <c r="D98" t="s">
        <v>490</v>
      </c>
      <c r="E98" t="s">
        <v>491</v>
      </c>
      <c r="F98" t="s">
        <v>80</v>
      </c>
      <c r="N98">
        <v>3</v>
      </c>
      <c r="T98">
        <v>1</v>
      </c>
      <c r="U98" s="16" t="s">
        <v>131</v>
      </c>
    </row>
    <row r="99" spans="1:21" x14ac:dyDescent="0.45">
      <c r="A99">
        <v>98</v>
      </c>
      <c r="B99" s="1" t="s">
        <v>26</v>
      </c>
      <c r="C99" t="s">
        <v>492</v>
      </c>
      <c r="D99" t="s">
        <v>493</v>
      </c>
      <c r="E99" t="s">
        <v>494</v>
      </c>
      <c r="F99" t="s">
        <v>80</v>
      </c>
      <c r="G99">
        <v>5191107</v>
      </c>
      <c r="H99" t="s">
        <v>495</v>
      </c>
      <c r="I99" t="s">
        <v>496</v>
      </c>
      <c r="J99" t="s">
        <v>497</v>
      </c>
      <c r="L99" t="s">
        <v>498</v>
      </c>
      <c r="M99" t="s">
        <v>499</v>
      </c>
      <c r="N99">
        <v>1</v>
      </c>
      <c r="T99">
        <v>1</v>
      </c>
      <c r="U99" s="16" t="s">
        <v>136</v>
      </c>
    </row>
    <row r="100" spans="1:21" x14ac:dyDescent="0.45">
      <c r="A100">
        <v>99</v>
      </c>
      <c r="B100" s="1" t="s">
        <v>500</v>
      </c>
      <c r="C100" t="s">
        <v>501</v>
      </c>
      <c r="D100" t="s">
        <v>502</v>
      </c>
      <c r="E100" t="s">
        <v>501</v>
      </c>
      <c r="F100" t="s">
        <v>80</v>
      </c>
      <c r="N100">
        <v>3</v>
      </c>
      <c r="T100">
        <v>1</v>
      </c>
      <c r="U100" s="16" t="s">
        <v>136</v>
      </c>
    </row>
    <row r="101" spans="1:21" x14ac:dyDescent="0.45">
      <c r="A101">
        <v>100</v>
      </c>
      <c r="B101" s="1" t="s">
        <v>503</v>
      </c>
      <c r="C101" t="s">
        <v>504</v>
      </c>
      <c r="D101" t="s">
        <v>505</v>
      </c>
      <c r="E101" t="s">
        <v>506</v>
      </c>
      <c r="F101" t="s">
        <v>80</v>
      </c>
      <c r="N101">
        <v>3</v>
      </c>
      <c r="T101">
        <v>1</v>
      </c>
      <c r="U101" s="16" t="s">
        <v>141</v>
      </c>
    </row>
    <row r="102" spans="1:21" x14ac:dyDescent="0.45">
      <c r="A102">
        <v>101</v>
      </c>
      <c r="B102" s="1" t="s">
        <v>507</v>
      </c>
      <c r="C102" t="s">
        <v>508</v>
      </c>
      <c r="D102" t="s">
        <v>509</v>
      </c>
      <c r="E102" t="s">
        <v>508</v>
      </c>
      <c r="F102" t="s">
        <v>80</v>
      </c>
      <c r="N102">
        <v>3</v>
      </c>
      <c r="T102">
        <v>1</v>
      </c>
      <c r="U102" s="16" t="s">
        <v>136</v>
      </c>
    </row>
    <row r="103" spans="1:21" x14ac:dyDescent="0.45">
      <c r="A103">
        <v>102</v>
      </c>
      <c r="B103" s="1" t="s">
        <v>510</v>
      </c>
      <c r="C103" t="s">
        <v>511</v>
      </c>
      <c r="D103" t="s">
        <v>512</v>
      </c>
      <c r="E103" t="s">
        <v>511</v>
      </c>
      <c r="F103" t="s">
        <v>80</v>
      </c>
      <c r="N103">
        <v>3</v>
      </c>
      <c r="T103">
        <v>1</v>
      </c>
      <c r="U103" s="16" t="s">
        <v>136</v>
      </c>
    </row>
    <row r="104" spans="1:21" x14ac:dyDescent="0.45">
      <c r="A104">
        <v>103</v>
      </c>
      <c r="B104" s="1" t="s">
        <v>513</v>
      </c>
      <c r="C104" t="s">
        <v>514</v>
      </c>
      <c r="D104" t="s">
        <v>515</v>
      </c>
      <c r="E104" t="s">
        <v>515</v>
      </c>
      <c r="F104" t="s">
        <v>80</v>
      </c>
      <c r="N104">
        <v>3</v>
      </c>
      <c r="T104">
        <v>1</v>
      </c>
      <c r="U104" s="16" t="s">
        <v>131</v>
      </c>
    </row>
    <row r="105" spans="1:21" x14ac:dyDescent="0.45">
      <c r="A105">
        <v>104</v>
      </c>
      <c r="B105" s="1" t="s">
        <v>516</v>
      </c>
      <c r="C105" t="s">
        <v>517</v>
      </c>
      <c r="D105" t="s">
        <v>518</v>
      </c>
      <c r="E105" t="s">
        <v>517</v>
      </c>
      <c r="F105" t="s">
        <v>80</v>
      </c>
      <c r="N105">
        <v>3</v>
      </c>
      <c r="T105">
        <v>1</v>
      </c>
      <c r="U105" s="16" t="s">
        <v>136</v>
      </c>
    </row>
    <row r="106" spans="1:21" x14ac:dyDescent="0.45">
      <c r="A106">
        <v>105</v>
      </c>
      <c r="B106" s="1" t="s">
        <v>10</v>
      </c>
      <c r="C106" t="s">
        <v>519</v>
      </c>
      <c r="D106" t="s">
        <v>520</v>
      </c>
      <c r="E106" t="s">
        <v>521</v>
      </c>
      <c r="F106" t="s">
        <v>80</v>
      </c>
      <c r="G106">
        <v>7081115</v>
      </c>
      <c r="H106" t="s">
        <v>106</v>
      </c>
      <c r="I106" t="s">
        <v>107</v>
      </c>
      <c r="J106" t="s">
        <v>522</v>
      </c>
      <c r="L106" t="s">
        <v>523</v>
      </c>
      <c r="M106" t="s">
        <v>524</v>
      </c>
      <c r="N106">
        <v>1</v>
      </c>
      <c r="T106">
        <v>1</v>
      </c>
      <c r="U106" s="16" t="s">
        <v>141</v>
      </c>
    </row>
    <row r="107" spans="1:21" x14ac:dyDescent="0.45">
      <c r="A107">
        <v>106</v>
      </c>
      <c r="B107" s="1" t="s">
        <v>525</v>
      </c>
      <c r="C107" t="s">
        <v>526</v>
      </c>
      <c r="D107" t="s">
        <v>527</v>
      </c>
      <c r="E107" t="s">
        <v>526</v>
      </c>
      <c r="F107" t="s">
        <v>80</v>
      </c>
      <c r="N107">
        <v>3</v>
      </c>
      <c r="T107">
        <v>1</v>
      </c>
      <c r="U107" s="16" t="s">
        <v>78</v>
      </c>
    </row>
    <row r="108" spans="1:21" x14ac:dyDescent="0.45">
      <c r="A108">
        <v>107</v>
      </c>
      <c r="B108" s="1" t="s">
        <v>528</v>
      </c>
      <c r="C108" t="s">
        <v>529</v>
      </c>
      <c r="D108" t="s">
        <v>530</v>
      </c>
      <c r="E108" t="s">
        <v>531</v>
      </c>
      <c r="F108" t="s">
        <v>80</v>
      </c>
      <c r="N108">
        <v>3</v>
      </c>
      <c r="T108">
        <v>1</v>
      </c>
      <c r="U108" s="16" t="s">
        <v>136</v>
      </c>
    </row>
    <row r="109" spans="1:21" x14ac:dyDescent="0.45">
      <c r="A109">
        <v>108</v>
      </c>
      <c r="B109" s="1" t="s">
        <v>532</v>
      </c>
      <c r="C109" t="s">
        <v>533</v>
      </c>
      <c r="D109" t="s">
        <v>534</v>
      </c>
      <c r="E109" t="s">
        <v>534</v>
      </c>
      <c r="F109" t="s">
        <v>80</v>
      </c>
      <c r="N109">
        <v>1</v>
      </c>
      <c r="T109">
        <v>1</v>
      </c>
      <c r="U109" s="16" t="s">
        <v>136</v>
      </c>
    </row>
    <row r="110" spans="1:21" x14ac:dyDescent="0.45">
      <c r="A110">
        <v>109</v>
      </c>
      <c r="B110" s="1" t="s">
        <v>535</v>
      </c>
      <c r="C110" t="s">
        <v>536</v>
      </c>
      <c r="D110" t="s">
        <v>537</v>
      </c>
      <c r="E110" t="s">
        <v>538</v>
      </c>
      <c r="F110" t="s">
        <v>80</v>
      </c>
      <c r="N110">
        <v>1</v>
      </c>
      <c r="T110">
        <v>1</v>
      </c>
      <c r="U110" s="16" t="s">
        <v>136</v>
      </c>
    </row>
    <row r="111" spans="1:21" x14ac:dyDescent="0.45">
      <c r="A111">
        <v>110</v>
      </c>
      <c r="B111" s="1" t="s">
        <v>539</v>
      </c>
      <c r="C111" t="s">
        <v>540</v>
      </c>
      <c r="D111" t="s">
        <v>541</v>
      </c>
      <c r="E111" t="s">
        <v>541</v>
      </c>
      <c r="F111" t="s">
        <v>80</v>
      </c>
      <c r="N111">
        <v>3</v>
      </c>
      <c r="T111">
        <v>1</v>
      </c>
      <c r="U111" s="16" t="s">
        <v>136</v>
      </c>
    </row>
    <row r="112" spans="1:21" x14ac:dyDescent="0.45">
      <c r="A112">
        <v>111</v>
      </c>
      <c r="B112" s="1" t="s">
        <v>542</v>
      </c>
      <c r="C112" t="s">
        <v>543</v>
      </c>
      <c r="D112" t="s">
        <v>544</v>
      </c>
      <c r="E112" t="s">
        <v>545</v>
      </c>
      <c r="F112" t="s">
        <v>80</v>
      </c>
      <c r="N112">
        <v>3</v>
      </c>
      <c r="T112">
        <v>1</v>
      </c>
      <c r="U112" s="16" t="s">
        <v>141</v>
      </c>
    </row>
    <row r="113" spans="1:21" x14ac:dyDescent="0.45">
      <c r="A113">
        <v>112</v>
      </c>
      <c r="B113" s="1" t="s">
        <v>15</v>
      </c>
      <c r="C113" t="s">
        <v>546</v>
      </c>
      <c r="D113" t="s">
        <v>547</v>
      </c>
      <c r="E113" t="s">
        <v>546</v>
      </c>
      <c r="F113" t="s">
        <v>80</v>
      </c>
      <c r="G113">
        <v>4080302</v>
      </c>
      <c r="H113" t="s">
        <v>91</v>
      </c>
      <c r="I113" t="s">
        <v>99</v>
      </c>
      <c r="J113" t="s">
        <v>548</v>
      </c>
      <c r="L113" t="s">
        <v>549</v>
      </c>
      <c r="M113" t="s">
        <v>550</v>
      </c>
      <c r="N113">
        <v>1</v>
      </c>
      <c r="T113">
        <v>1</v>
      </c>
      <c r="U113" s="16" t="s">
        <v>136</v>
      </c>
    </row>
    <row r="114" spans="1:21" x14ac:dyDescent="0.45">
      <c r="A114">
        <v>113</v>
      </c>
      <c r="B114" s="1" t="s">
        <v>551</v>
      </c>
      <c r="C114" t="s">
        <v>552</v>
      </c>
      <c r="D114" t="s">
        <v>553</v>
      </c>
      <c r="E114" t="s">
        <v>554</v>
      </c>
      <c r="F114" t="s">
        <v>80</v>
      </c>
      <c r="N114">
        <v>3</v>
      </c>
      <c r="T114">
        <v>1</v>
      </c>
      <c r="U114" s="16" t="s">
        <v>141</v>
      </c>
    </row>
    <row r="115" spans="1:21" x14ac:dyDescent="0.45">
      <c r="A115">
        <v>114</v>
      </c>
      <c r="B115" s="1" t="s">
        <v>555</v>
      </c>
      <c r="C115" t="s">
        <v>556</v>
      </c>
      <c r="D115" t="s">
        <v>557</v>
      </c>
      <c r="E115" t="s">
        <v>558</v>
      </c>
      <c r="F115" t="s">
        <v>80</v>
      </c>
      <c r="N115">
        <v>3</v>
      </c>
      <c r="T115">
        <v>1</v>
      </c>
      <c r="U115" s="16" t="s">
        <v>141</v>
      </c>
    </row>
    <row r="116" spans="1:21" x14ac:dyDescent="0.45">
      <c r="A116">
        <v>115</v>
      </c>
      <c r="B116" s="1" t="s">
        <v>559</v>
      </c>
      <c r="C116" t="s">
        <v>560</v>
      </c>
      <c r="D116" t="s">
        <v>561</v>
      </c>
      <c r="E116" t="s">
        <v>560</v>
      </c>
      <c r="F116" t="s">
        <v>80</v>
      </c>
      <c r="N116">
        <v>3</v>
      </c>
      <c r="T116">
        <v>1</v>
      </c>
      <c r="U116" s="16" t="s">
        <v>141</v>
      </c>
    </row>
    <row r="117" spans="1:21" x14ac:dyDescent="0.45">
      <c r="A117">
        <v>116</v>
      </c>
      <c r="B117" s="1" t="s">
        <v>562</v>
      </c>
      <c r="C117" t="s">
        <v>563</v>
      </c>
      <c r="D117" t="s">
        <v>564</v>
      </c>
      <c r="E117" t="s">
        <v>563</v>
      </c>
      <c r="F117" t="s">
        <v>80</v>
      </c>
      <c r="N117">
        <v>3</v>
      </c>
      <c r="T117">
        <v>1</v>
      </c>
      <c r="U117" s="16" t="s">
        <v>565</v>
      </c>
    </row>
    <row r="118" spans="1:21" x14ac:dyDescent="0.45">
      <c r="A118">
        <v>117</v>
      </c>
      <c r="B118" s="1" t="s">
        <v>566</v>
      </c>
      <c r="C118" t="s">
        <v>567</v>
      </c>
      <c r="D118" t="s">
        <v>568</v>
      </c>
      <c r="E118" t="s">
        <v>569</v>
      </c>
      <c r="F118" t="s">
        <v>80</v>
      </c>
      <c r="N118">
        <v>3</v>
      </c>
      <c r="T118">
        <v>1</v>
      </c>
      <c r="U118" s="16" t="s">
        <v>131</v>
      </c>
    </row>
    <row r="119" spans="1:21" x14ac:dyDescent="0.45">
      <c r="A119">
        <v>118</v>
      </c>
      <c r="B119" s="1" t="s">
        <v>570</v>
      </c>
      <c r="C119" t="s">
        <v>571</v>
      </c>
      <c r="D119" t="s">
        <v>572</v>
      </c>
      <c r="E119" t="s">
        <v>573</v>
      </c>
      <c r="F119" t="s">
        <v>80</v>
      </c>
      <c r="N119">
        <v>3</v>
      </c>
      <c r="T119">
        <v>1</v>
      </c>
      <c r="U119" s="16" t="s">
        <v>141</v>
      </c>
    </row>
    <row r="120" spans="1:21" x14ac:dyDescent="0.45">
      <c r="A120">
        <v>119</v>
      </c>
      <c r="B120" s="1" t="s">
        <v>574</v>
      </c>
      <c r="C120" t="s">
        <v>575</v>
      </c>
      <c r="D120" t="s">
        <v>576</v>
      </c>
      <c r="E120" t="s">
        <v>576</v>
      </c>
      <c r="F120" t="s">
        <v>80</v>
      </c>
      <c r="N120">
        <v>3</v>
      </c>
      <c r="T120">
        <v>1</v>
      </c>
      <c r="U120" s="16" t="s">
        <v>136</v>
      </c>
    </row>
    <row r="121" spans="1:21" x14ac:dyDescent="0.45">
      <c r="A121">
        <v>120</v>
      </c>
      <c r="B121" s="1" t="s">
        <v>577</v>
      </c>
      <c r="C121" t="s">
        <v>578</v>
      </c>
      <c r="D121" t="s">
        <v>579</v>
      </c>
      <c r="E121" t="s">
        <v>580</v>
      </c>
      <c r="F121" t="s">
        <v>80</v>
      </c>
      <c r="N121">
        <v>3</v>
      </c>
      <c r="T121">
        <v>1</v>
      </c>
      <c r="U121" s="16" t="s">
        <v>136</v>
      </c>
    </row>
    <row r="122" spans="1:21" x14ac:dyDescent="0.45">
      <c r="A122">
        <v>121</v>
      </c>
      <c r="B122" s="1" t="s">
        <v>581</v>
      </c>
      <c r="C122" t="s">
        <v>582</v>
      </c>
      <c r="D122" t="s">
        <v>583</v>
      </c>
      <c r="E122" t="s">
        <v>583</v>
      </c>
      <c r="F122" t="s">
        <v>80</v>
      </c>
      <c r="N122">
        <v>3</v>
      </c>
      <c r="T122">
        <v>1</v>
      </c>
      <c r="U122" s="16" t="s">
        <v>136</v>
      </c>
    </row>
    <row r="123" spans="1:21" x14ac:dyDescent="0.45">
      <c r="A123">
        <v>122</v>
      </c>
      <c r="B123" s="1" t="s">
        <v>11</v>
      </c>
      <c r="C123" t="s">
        <v>584</v>
      </c>
      <c r="D123" t="s">
        <v>585</v>
      </c>
      <c r="E123" t="s">
        <v>586</v>
      </c>
      <c r="F123" t="s">
        <v>80</v>
      </c>
      <c r="G123">
        <v>9840031</v>
      </c>
      <c r="H123" t="s">
        <v>587</v>
      </c>
      <c r="I123" t="s">
        <v>588</v>
      </c>
      <c r="J123" t="s">
        <v>589</v>
      </c>
      <c r="N123">
        <v>1</v>
      </c>
      <c r="T123">
        <v>1</v>
      </c>
      <c r="U123" s="16" t="s">
        <v>131</v>
      </c>
    </row>
    <row r="124" spans="1:21" x14ac:dyDescent="0.45">
      <c r="A124">
        <v>123</v>
      </c>
      <c r="B124" s="1" t="s">
        <v>590</v>
      </c>
      <c r="C124" t="s">
        <v>591</v>
      </c>
      <c r="D124" t="s">
        <v>591</v>
      </c>
      <c r="E124" t="s">
        <v>591</v>
      </c>
      <c r="F124" t="s">
        <v>80</v>
      </c>
      <c r="N124">
        <v>3</v>
      </c>
      <c r="T124">
        <v>1</v>
      </c>
      <c r="U124" s="16" t="s">
        <v>141</v>
      </c>
    </row>
    <row r="125" spans="1:21" x14ac:dyDescent="0.45">
      <c r="A125">
        <v>124</v>
      </c>
      <c r="B125" s="1" t="s">
        <v>592</v>
      </c>
      <c r="C125" t="s">
        <v>593</v>
      </c>
      <c r="D125" t="s">
        <v>594</v>
      </c>
      <c r="E125" t="s">
        <v>593</v>
      </c>
      <c r="F125" t="s">
        <v>80</v>
      </c>
      <c r="N125">
        <v>1</v>
      </c>
      <c r="T125">
        <v>1</v>
      </c>
      <c r="U125" s="16" t="s">
        <v>136</v>
      </c>
    </row>
    <row r="126" spans="1:21" x14ac:dyDescent="0.45">
      <c r="A126">
        <v>125</v>
      </c>
      <c r="B126" s="1" t="s">
        <v>595</v>
      </c>
      <c r="C126" t="s">
        <v>596</v>
      </c>
      <c r="D126" t="s">
        <v>597</v>
      </c>
      <c r="E126" t="s">
        <v>598</v>
      </c>
      <c r="F126" t="s">
        <v>80</v>
      </c>
      <c r="N126">
        <v>3</v>
      </c>
      <c r="T126">
        <v>1</v>
      </c>
      <c r="U126" s="16" t="s">
        <v>141</v>
      </c>
    </row>
    <row r="127" spans="1:21" x14ac:dyDescent="0.45">
      <c r="A127">
        <v>126</v>
      </c>
      <c r="B127" s="1" t="s">
        <v>599</v>
      </c>
      <c r="C127" t="s">
        <v>600</v>
      </c>
      <c r="D127" t="s">
        <v>601</v>
      </c>
      <c r="E127" t="s">
        <v>602</v>
      </c>
      <c r="F127" t="s">
        <v>80</v>
      </c>
      <c r="N127">
        <v>3</v>
      </c>
      <c r="T127">
        <v>1</v>
      </c>
      <c r="U127" s="16" t="s">
        <v>131</v>
      </c>
    </row>
    <row r="128" spans="1:21" x14ac:dyDescent="0.45">
      <c r="A128">
        <v>127</v>
      </c>
      <c r="B128" s="1" t="s">
        <v>603</v>
      </c>
      <c r="C128" t="s">
        <v>604</v>
      </c>
      <c r="D128" t="s">
        <v>605</v>
      </c>
      <c r="E128" t="s">
        <v>606</v>
      </c>
      <c r="F128" t="s">
        <v>80</v>
      </c>
      <c r="N128">
        <v>3</v>
      </c>
      <c r="T128">
        <v>1</v>
      </c>
      <c r="U128" s="16" t="s">
        <v>136</v>
      </c>
    </row>
    <row r="129" spans="1:21" x14ac:dyDescent="0.45">
      <c r="A129">
        <v>128</v>
      </c>
      <c r="B129" s="1" t="s">
        <v>607</v>
      </c>
      <c r="C129" t="s">
        <v>608</v>
      </c>
      <c r="D129" t="s">
        <v>609</v>
      </c>
      <c r="E129" t="s">
        <v>610</v>
      </c>
      <c r="F129" t="s">
        <v>80</v>
      </c>
      <c r="N129">
        <v>3</v>
      </c>
      <c r="T129">
        <v>1</v>
      </c>
      <c r="U129" s="16" t="s">
        <v>136</v>
      </c>
    </row>
    <row r="130" spans="1:21" x14ac:dyDescent="0.45">
      <c r="A130">
        <v>129</v>
      </c>
      <c r="B130" s="1" t="s">
        <v>611</v>
      </c>
      <c r="C130" t="s">
        <v>612</v>
      </c>
      <c r="D130" t="s">
        <v>613</v>
      </c>
      <c r="E130" t="s">
        <v>614</v>
      </c>
      <c r="F130" t="s">
        <v>80</v>
      </c>
      <c r="N130">
        <v>3</v>
      </c>
      <c r="T130">
        <v>1</v>
      </c>
      <c r="U130" s="16" t="s">
        <v>136</v>
      </c>
    </row>
    <row r="131" spans="1:21" x14ac:dyDescent="0.45">
      <c r="A131">
        <v>130</v>
      </c>
      <c r="B131" s="1" t="s">
        <v>18</v>
      </c>
      <c r="C131" t="s">
        <v>615</v>
      </c>
      <c r="D131" t="s">
        <v>616</v>
      </c>
      <c r="E131" t="s">
        <v>617</v>
      </c>
      <c r="F131" t="s">
        <v>80</v>
      </c>
      <c r="G131">
        <v>1680065</v>
      </c>
      <c r="H131" t="s">
        <v>460</v>
      </c>
      <c r="I131" t="s">
        <v>618</v>
      </c>
      <c r="J131" t="s">
        <v>619</v>
      </c>
      <c r="L131">
        <v>333062006</v>
      </c>
      <c r="M131">
        <v>333063050</v>
      </c>
      <c r="N131">
        <v>1</v>
      </c>
      <c r="T131">
        <v>1</v>
      </c>
      <c r="U131" s="16" t="s">
        <v>131</v>
      </c>
    </row>
    <row r="132" spans="1:21" x14ac:dyDescent="0.45">
      <c r="A132">
        <v>131</v>
      </c>
      <c r="B132" s="1" t="s">
        <v>620</v>
      </c>
      <c r="C132" t="s">
        <v>621</v>
      </c>
      <c r="D132" t="s">
        <v>622</v>
      </c>
      <c r="E132" t="s">
        <v>623</v>
      </c>
      <c r="F132" t="s">
        <v>80</v>
      </c>
      <c r="N132">
        <v>3</v>
      </c>
      <c r="T132">
        <v>1</v>
      </c>
      <c r="U132" s="16" t="s">
        <v>136</v>
      </c>
    </row>
    <row r="133" spans="1:21" x14ac:dyDescent="0.45">
      <c r="A133">
        <v>132</v>
      </c>
      <c r="B133" s="1" t="s">
        <v>624</v>
      </c>
      <c r="C133" t="s">
        <v>625</v>
      </c>
      <c r="D133" t="s">
        <v>626</v>
      </c>
      <c r="E133" t="s">
        <v>627</v>
      </c>
      <c r="F133" t="s">
        <v>80</v>
      </c>
      <c r="N133">
        <v>3</v>
      </c>
      <c r="T133">
        <v>1</v>
      </c>
      <c r="U133" s="16" t="s">
        <v>136</v>
      </c>
    </row>
    <row r="134" spans="1:21" x14ac:dyDescent="0.45">
      <c r="A134">
        <v>133</v>
      </c>
      <c r="B134" s="1" t="s">
        <v>628</v>
      </c>
      <c r="C134" t="s">
        <v>629</v>
      </c>
      <c r="D134" t="s">
        <v>630</v>
      </c>
      <c r="E134" t="s">
        <v>631</v>
      </c>
      <c r="F134" t="s">
        <v>80</v>
      </c>
      <c r="N134">
        <v>1</v>
      </c>
      <c r="T134">
        <v>1</v>
      </c>
      <c r="U134" s="16" t="s">
        <v>136</v>
      </c>
    </row>
    <row r="135" spans="1:21" x14ac:dyDescent="0.45">
      <c r="A135">
        <v>134</v>
      </c>
      <c r="B135" s="1" t="s">
        <v>632</v>
      </c>
      <c r="C135" t="s">
        <v>633</v>
      </c>
      <c r="D135" t="s">
        <v>634</v>
      </c>
      <c r="E135" t="s">
        <v>635</v>
      </c>
      <c r="F135" t="s">
        <v>80</v>
      </c>
      <c r="N135">
        <v>1</v>
      </c>
      <c r="T135">
        <v>1</v>
      </c>
      <c r="U135" s="16" t="s">
        <v>141</v>
      </c>
    </row>
    <row r="136" spans="1:21" x14ac:dyDescent="0.45">
      <c r="A136">
        <v>135</v>
      </c>
      <c r="B136" s="1" t="s">
        <v>41</v>
      </c>
      <c r="C136" t="s">
        <v>636</v>
      </c>
      <c r="D136" t="s">
        <v>637</v>
      </c>
      <c r="E136" t="s">
        <v>638</v>
      </c>
      <c r="F136" t="s">
        <v>80</v>
      </c>
      <c r="N136">
        <v>1</v>
      </c>
      <c r="T136">
        <v>1</v>
      </c>
      <c r="U136" s="16" t="s">
        <v>136</v>
      </c>
    </row>
    <row r="137" spans="1:21" x14ac:dyDescent="0.45">
      <c r="A137">
        <v>136</v>
      </c>
      <c r="B137" s="1" t="s">
        <v>639</v>
      </c>
      <c r="C137" t="s">
        <v>640</v>
      </c>
      <c r="D137" t="s">
        <v>641</v>
      </c>
      <c r="E137" t="s">
        <v>640</v>
      </c>
      <c r="F137" t="s">
        <v>80</v>
      </c>
      <c r="G137" t="s">
        <v>642</v>
      </c>
      <c r="H137" t="s">
        <v>227</v>
      </c>
      <c r="I137" t="s">
        <v>643</v>
      </c>
      <c r="J137" t="s">
        <v>644</v>
      </c>
      <c r="L137" t="s">
        <v>645</v>
      </c>
      <c r="M137" t="s">
        <v>646</v>
      </c>
      <c r="N137">
        <v>3</v>
      </c>
      <c r="T137">
        <v>1</v>
      </c>
      <c r="U137" s="16" t="s">
        <v>335</v>
      </c>
    </row>
    <row r="138" spans="1:21" x14ac:dyDescent="0.45">
      <c r="A138">
        <v>137</v>
      </c>
      <c r="B138" s="1" t="s">
        <v>647</v>
      </c>
      <c r="C138" t="s">
        <v>648</v>
      </c>
      <c r="D138" t="s">
        <v>649</v>
      </c>
      <c r="E138" t="s">
        <v>650</v>
      </c>
      <c r="F138" t="s">
        <v>80</v>
      </c>
      <c r="N138">
        <v>3</v>
      </c>
      <c r="T138">
        <v>1</v>
      </c>
      <c r="U138" s="16" t="s">
        <v>136</v>
      </c>
    </row>
    <row r="139" spans="1:21" x14ac:dyDescent="0.45">
      <c r="A139">
        <v>138</v>
      </c>
      <c r="B139" s="1" t="s">
        <v>651</v>
      </c>
      <c r="C139" t="s">
        <v>652</v>
      </c>
      <c r="D139" t="s">
        <v>653</v>
      </c>
      <c r="E139" t="s">
        <v>654</v>
      </c>
      <c r="F139" t="s">
        <v>80</v>
      </c>
      <c r="N139">
        <v>3</v>
      </c>
      <c r="T139">
        <v>1</v>
      </c>
      <c r="U139" s="16" t="s">
        <v>136</v>
      </c>
    </row>
    <row r="140" spans="1:21" x14ac:dyDescent="0.45">
      <c r="A140">
        <v>139</v>
      </c>
      <c r="B140" s="1" t="s">
        <v>33</v>
      </c>
      <c r="C140" t="s">
        <v>655</v>
      </c>
      <c r="D140" t="s">
        <v>656</v>
      </c>
      <c r="E140" t="s">
        <v>657</v>
      </c>
      <c r="F140" t="s">
        <v>80</v>
      </c>
      <c r="N140">
        <v>1</v>
      </c>
      <c r="T140">
        <v>1</v>
      </c>
      <c r="U140" s="16" t="s">
        <v>136</v>
      </c>
    </row>
    <row r="141" spans="1:21" x14ac:dyDescent="0.45">
      <c r="A141">
        <v>140</v>
      </c>
      <c r="B141" s="1" t="s">
        <v>658</v>
      </c>
      <c r="C141" t="s">
        <v>659</v>
      </c>
      <c r="D141" t="s">
        <v>660</v>
      </c>
      <c r="E141" t="s">
        <v>661</v>
      </c>
      <c r="F141" t="s">
        <v>80</v>
      </c>
      <c r="N141">
        <v>3</v>
      </c>
      <c r="T141">
        <v>1</v>
      </c>
      <c r="U141" s="16" t="s">
        <v>136</v>
      </c>
    </row>
    <row r="142" spans="1:21" x14ac:dyDescent="0.45">
      <c r="A142">
        <v>141</v>
      </c>
      <c r="B142" s="1" t="s">
        <v>662</v>
      </c>
      <c r="C142" t="s">
        <v>663</v>
      </c>
      <c r="D142" t="s">
        <v>664</v>
      </c>
      <c r="E142" t="s">
        <v>665</v>
      </c>
      <c r="F142" t="s">
        <v>80</v>
      </c>
      <c r="G142">
        <v>2220033</v>
      </c>
      <c r="H142" t="s">
        <v>82</v>
      </c>
      <c r="I142" t="s">
        <v>666</v>
      </c>
      <c r="J142" t="s">
        <v>667</v>
      </c>
      <c r="K142" t="s">
        <v>668</v>
      </c>
      <c r="L142" t="s">
        <v>669</v>
      </c>
      <c r="M142" t="s">
        <v>670</v>
      </c>
      <c r="N142">
        <v>3</v>
      </c>
      <c r="T142">
        <v>1</v>
      </c>
      <c r="U142" s="16" t="s">
        <v>78</v>
      </c>
    </row>
    <row r="143" spans="1:21" x14ac:dyDescent="0.45">
      <c r="A143">
        <v>142</v>
      </c>
      <c r="B143" s="1" t="s">
        <v>671</v>
      </c>
      <c r="C143" t="s">
        <v>672</v>
      </c>
      <c r="D143" t="s">
        <v>673</v>
      </c>
      <c r="E143" t="s">
        <v>674</v>
      </c>
      <c r="F143" t="s">
        <v>80</v>
      </c>
      <c r="N143">
        <v>3</v>
      </c>
      <c r="T143">
        <v>1</v>
      </c>
      <c r="U143" s="16" t="s">
        <v>136</v>
      </c>
    </row>
    <row r="144" spans="1:21" x14ac:dyDescent="0.45">
      <c r="A144">
        <v>143</v>
      </c>
      <c r="B144" s="1" t="s">
        <v>16</v>
      </c>
      <c r="C144" t="s">
        <v>675</v>
      </c>
      <c r="D144" t="s">
        <v>676</v>
      </c>
      <c r="E144" t="s">
        <v>675</v>
      </c>
      <c r="F144" t="s">
        <v>80</v>
      </c>
      <c r="G144">
        <v>8220003</v>
      </c>
      <c r="H144" t="s">
        <v>677</v>
      </c>
      <c r="I144" t="s">
        <v>678</v>
      </c>
      <c r="J144" t="s">
        <v>679</v>
      </c>
      <c r="K144" t="s">
        <v>680</v>
      </c>
      <c r="L144" t="s">
        <v>681</v>
      </c>
      <c r="N144">
        <v>1</v>
      </c>
      <c r="T144">
        <v>1</v>
      </c>
      <c r="U144" s="16" t="s">
        <v>141</v>
      </c>
    </row>
    <row r="145" spans="1:21" x14ac:dyDescent="0.45">
      <c r="A145">
        <v>144</v>
      </c>
      <c r="B145" s="1" t="s">
        <v>19</v>
      </c>
      <c r="C145" t="s">
        <v>682</v>
      </c>
      <c r="D145" t="s">
        <v>683</v>
      </c>
      <c r="E145" t="s">
        <v>682</v>
      </c>
      <c r="F145" t="s">
        <v>80</v>
      </c>
      <c r="G145">
        <v>8994317</v>
      </c>
      <c r="H145" t="s">
        <v>684</v>
      </c>
      <c r="I145" t="s">
        <v>685</v>
      </c>
      <c r="J145" t="s">
        <v>686</v>
      </c>
      <c r="L145" t="s">
        <v>687</v>
      </c>
      <c r="N145">
        <v>1</v>
      </c>
      <c r="T145">
        <v>1</v>
      </c>
      <c r="U145" s="16" t="s">
        <v>149</v>
      </c>
    </row>
    <row r="146" spans="1:21" x14ac:dyDescent="0.45">
      <c r="A146">
        <v>145</v>
      </c>
      <c r="B146" s="1" t="s">
        <v>688</v>
      </c>
      <c r="C146" t="s">
        <v>689</v>
      </c>
      <c r="D146" t="s">
        <v>690</v>
      </c>
      <c r="E146" t="s">
        <v>689</v>
      </c>
      <c r="F146" t="s">
        <v>80</v>
      </c>
      <c r="N146">
        <v>3</v>
      </c>
      <c r="T146">
        <v>1</v>
      </c>
      <c r="U146" s="16" t="s">
        <v>131</v>
      </c>
    </row>
    <row r="147" spans="1:21" x14ac:dyDescent="0.45">
      <c r="A147">
        <v>146</v>
      </c>
      <c r="B147" s="1" t="s">
        <v>691</v>
      </c>
      <c r="C147" t="s">
        <v>692</v>
      </c>
      <c r="D147" t="s">
        <v>693</v>
      </c>
      <c r="E147" t="s">
        <v>694</v>
      </c>
      <c r="F147" t="s">
        <v>80</v>
      </c>
      <c r="N147">
        <v>3</v>
      </c>
      <c r="T147">
        <v>1</v>
      </c>
      <c r="U147" s="16" t="s">
        <v>141</v>
      </c>
    </row>
    <row r="148" spans="1:21" x14ac:dyDescent="0.45">
      <c r="A148">
        <v>147</v>
      </c>
      <c r="B148" s="1" t="s">
        <v>695</v>
      </c>
      <c r="C148" t="s">
        <v>696</v>
      </c>
      <c r="D148" t="s">
        <v>697</v>
      </c>
      <c r="E148" t="s">
        <v>696</v>
      </c>
      <c r="F148" t="s">
        <v>80</v>
      </c>
      <c r="N148">
        <v>3</v>
      </c>
      <c r="T148">
        <v>1</v>
      </c>
      <c r="U148" s="16" t="s">
        <v>136</v>
      </c>
    </row>
    <row r="149" spans="1:21" x14ac:dyDescent="0.45">
      <c r="A149">
        <v>148</v>
      </c>
      <c r="B149" s="1" t="s">
        <v>17</v>
      </c>
      <c r="C149" t="s">
        <v>698</v>
      </c>
      <c r="D149" t="s">
        <v>699</v>
      </c>
      <c r="E149" t="s">
        <v>700</v>
      </c>
      <c r="F149" t="s">
        <v>80</v>
      </c>
      <c r="G149">
        <v>9630725</v>
      </c>
      <c r="H149" t="s">
        <v>114</v>
      </c>
      <c r="I149" t="s">
        <v>129</v>
      </c>
      <c r="J149" t="s">
        <v>701</v>
      </c>
      <c r="L149">
        <v>249448911</v>
      </c>
      <c r="M149">
        <v>249448914</v>
      </c>
      <c r="N149">
        <v>1</v>
      </c>
      <c r="T149">
        <v>1</v>
      </c>
      <c r="U149" s="16" t="s">
        <v>131</v>
      </c>
    </row>
    <row r="150" spans="1:21" x14ac:dyDescent="0.45">
      <c r="A150">
        <v>149</v>
      </c>
      <c r="B150" s="1" t="s">
        <v>702</v>
      </c>
      <c r="C150" t="s">
        <v>703</v>
      </c>
      <c r="D150" t="s">
        <v>704</v>
      </c>
      <c r="E150" t="s">
        <v>705</v>
      </c>
      <c r="F150" t="s">
        <v>80</v>
      </c>
      <c r="N150">
        <v>3</v>
      </c>
      <c r="T150">
        <v>1</v>
      </c>
      <c r="U150" s="16" t="s">
        <v>131</v>
      </c>
    </row>
    <row r="151" spans="1:21" x14ac:dyDescent="0.45">
      <c r="A151">
        <v>150</v>
      </c>
      <c r="B151" s="1" t="s">
        <v>706</v>
      </c>
      <c r="C151" t="s">
        <v>707</v>
      </c>
      <c r="D151" t="s">
        <v>708</v>
      </c>
      <c r="E151" t="s">
        <v>707</v>
      </c>
      <c r="F151" t="s">
        <v>80</v>
      </c>
      <c r="N151">
        <v>3</v>
      </c>
      <c r="T151">
        <v>1</v>
      </c>
      <c r="U151" s="16" t="s">
        <v>136</v>
      </c>
    </row>
    <row r="152" spans="1:21" x14ac:dyDescent="0.45">
      <c r="A152">
        <v>151</v>
      </c>
      <c r="B152" s="1" t="s">
        <v>709</v>
      </c>
      <c r="C152" t="s">
        <v>710</v>
      </c>
      <c r="D152" t="s">
        <v>711</v>
      </c>
      <c r="E152" t="s">
        <v>710</v>
      </c>
      <c r="F152" t="s">
        <v>80</v>
      </c>
      <c r="N152">
        <v>3</v>
      </c>
      <c r="T152">
        <v>1</v>
      </c>
      <c r="U152" s="16" t="s">
        <v>136</v>
      </c>
    </row>
    <row r="153" spans="1:21" x14ac:dyDescent="0.45">
      <c r="A153">
        <v>152</v>
      </c>
      <c r="B153" s="1" t="s">
        <v>712</v>
      </c>
      <c r="C153" t="s">
        <v>713</v>
      </c>
      <c r="D153" t="s">
        <v>714</v>
      </c>
      <c r="E153" t="s">
        <v>713</v>
      </c>
      <c r="F153" t="s">
        <v>80</v>
      </c>
      <c r="N153">
        <v>3</v>
      </c>
      <c r="T153">
        <v>1</v>
      </c>
      <c r="U153" s="16" t="s">
        <v>136</v>
      </c>
    </row>
    <row r="154" spans="1:21" x14ac:dyDescent="0.45">
      <c r="A154">
        <v>153</v>
      </c>
      <c r="B154" s="1" t="s">
        <v>715</v>
      </c>
      <c r="C154" t="s">
        <v>716</v>
      </c>
      <c r="D154" t="s">
        <v>717</v>
      </c>
      <c r="E154" t="s">
        <v>718</v>
      </c>
      <c r="F154" t="s">
        <v>80</v>
      </c>
      <c r="N154">
        <v>3</v>
      </c>
      <c r="T154">
        <v>1</v>
      </c>
      <c r="U154" s="16" t="s">
        <v>136</v>
      </c>
    </row>
    <row r="155" spans="1:21" x14ac:dyDescent="0.45">
      <c r="A155">
        <v>154</v>
      </c>
      <c r="B155" s="1" t="s">
        <v>719</v>
      </c>
      <c r="C155" t="s">
        <v>720</v>
      </c>
      <c r="D155" t="s">
        <v>721</v>
      </c>
      <c r="E155" t="s">
        <v>720</v>
      </c>
      <c r="F155" t="s">
        <v>80</v>
      </c>
      <c r="N155">
        <v>1</v>
      </c>
      <c r="T155">
        <v>1</v>
      </c>
      <c r="U155" s="16" t="s">
        <v>136</v>
      </c>
    </row>
    <row r="156" spans="1:21" x14ac:dyDescent="0.45">
      <c r="A156">
        <v>155</v>
      </c>
      <c r="B156" s="1" t="s">
        <v>722</v>
      </c>
      <c r="C156" t="s">
        <v>723</v>
      </c>
      <c r="D156" t="s">
        <v>724</v>
      </c>
      <c r="E156" t="s">
        <v>725</v>
      </c>
      <c r="F156" t="s">
        <v>80</v>
      </c>
      <c r="N156">
        <v>1</v>
      </c>
      <c r="T156">
        <v>1</v>
      </c>
      <c r="U156" s="16" t="s">
        <v>136</v>
      </c>
    </row>
    <row r="157" spans="1:21" x14ac:dyDescent="0.45">
      <c r="A157">
        <v>156</v>
      </c>
      <c r="B157" s="1" t="s">
        <v>726</v>
      </c>
      <c r="C157" t="s">
        <v>727</v>
      </c>
      <c r="D157" t="s">
        <v>728</v>
      </c>
      <c r="E157" t="s">
        <v>729</v>
      </c>
      <c r="F157" t="s">
        <v>80</v>
      </c>
      <c r="N157">
        <v>1</v>
      </c>
      <c r="T157">
        <v>1</v>
      </c>
      <c r="U157" s="16" t="s">
        <v>136</v>
      </c>
    </row>
    <row r="158" spans="1:21" x14ac:dyDescent="0.45">
      <c r="A158">
        <v>157</v>
      </c>
      <c r="B158" s="1" t="s">
        <v>730</v>
      </c>
      <c r="C158" t="s">
        <v>731</v>
      </c>
      <c r="D158" t="s">
        <v>732</v>
      </c>
      <c r="E158" t="s">
        <v>733</v>
      </c>
      <c r="F158" t="s">
        <v>80</v>
      </c>
      <c r="N158">
        <v>1</v>
      </c>
      <c r="T158">
        <v>1</v>
      </c>
      <c r="U158" s="16" t="s">
        <v>136</v>
      </c>
    </row>
    <row r="159" spans="1:21" x14ac:dyDescent="0.45">
      <c r="A159">
        <v>158</v>
      </c>
      <c r="B159" s="1" t="s">
        <v>22</v>
      </c>
      <c r="C159" t="s">
        <v>734</v>
      </c>
      <c r="D159" t="s">
        <v>735</v>
      </c>
      <c r="E159" t="s">
        <v>734</v>
      </c>
      <c r="F159" t="s">
        <v>80</v>
      </c>
      <c r="N159">
        <v>1</v>
      </c>
      <c r="T159">
        <v>1</v>
      </c>
      <c r="U159" s="16" t="s">
        <v>131</v>
      </c>
    </row>
    <row r="160" spans="1:21" x14ac:dyDescent="0.45">
      <c r="A160">
        <v>159</v>
      </c>
      <c r="B160" s="1" t="s">
        <v>736</v>
      </c>
      <c r="C160" t="s">
        <v>737</v>
      </c>
      <c r="D160" t="s">
        <v>738</v>
      </c>
      <c r="E160" t="s">
        <v>739</v>
      </c>
      <c r="F160" t="s">
        <v>80</v>
      </c>
      <c r="G160" t="s">
        <v>740</v>
      </c>
      <c r="H160" t="s">
        <v>227</v>
      </c>
      <c r="I160" t="s">
        <v>741</v>
      </c>
      <c r="J160" t="s">
        <v>742</v>
      </c>
      <c r="L160" t="s">
        <v>743</v>
      </c>
      <c r="N160">
        <v>1</v>
      </c>
      <c r="T160">
        <v>1</v>
      </c>
      <c r="U160" s="16" t="s">
        <v>141</v>
      </c>
    </row>
    <row r="161" spans="1:21" x14ac:dyDescent="0.45">
      <c r="A161">
        <v>160</v>
      </c>
      <c r="B161" s="1" t="s">
        <v>744</v>
      </c>
      <c r="C161" t="s">
        <v>745</v>
      </c>
      <c r="D161" t="s">
        <v>746</v>
      </c>
      <c r="E161" t="s">
        <v>747</v>
      </c>
      <c r="F161" t="s">
        <v>80</v>
      </c>
      <c r="N161">
        <v>3</v>
      </c>
      <c r="T161">
        <v>1</v>
      </c>
      <c r="U161" s="16" t="s">
        <v>136</v>
      </c>
    </row>
    <row r="162" spans="1:21" x14ac:dyDescent="0.45">
      <c r="A162">
        <v>161</v>
      </c>
      <c r="B162" s="1" t="s">
        <v>748</v>
      </c>
      <c r="C162" t="s">
        <v>749</v>
      </c>
      <c r="D162" t="s">
        <v>750</v>
      </c>
      <c r="E162" t="s">
        <v>749</v>
      </c>
      <c r="F162" t="s">
        <v>80</v>
      </c>
      <c r="N162">
        <v>3</v>
      </c>
      <c r="T162">
        <v>1</v>
      </c>
      <c r="U162" s="16" t="s">
        <v>78</v>
      </c>
    </row>
    <row r="163" spans="1:21" x14ac:dyDescent="0.45">
      <c r="A163">
        <v>162</v>
      </c>
      <c r="B163" s="1" t="s">
        <v>12</v>
      </c>
      <c r="C163" t="s">
        <v>751</v>
      </c>
      <c r="D163" t="s">
        <v>752</v>
      </c>
      <c r="E163" t="s">
        <v>751</v>
      </c>
      <c r="F163" t="s">
        <v>80</v>
      </c>
      <c r="G163" t="s">
        <v>753</v>
      </c>
      <c r="H163" t="s">
        <v>479</v>
      </c>
      <c r="I163" t="s">
        <v>754</v>
      </c>
      <c r="J163" t="s">
        <v>755</v>
      </c>
      <c r="L163" t="s">
        <v>756</v>
      </c>
      <c r="N163">
        <v>1</v>
      </c>
      <c r="T163">
        <v>1</v>
      </c>
      <c r="U163" s="16" t="s">
        <v>141</v>
      </c>
    </row>
    <row r="164" spans="1:21" x14ac:dyDescent="0.45">
      <c r="A164">
        <v>163</v>
      </c>
      <c r="B164" s="1" t="s">
        <v>757</v>
      </c>
      <c r="C164" t="s">
        <v>758</v>
      </c>
      <c r="D164" t="s">
        <v>759</v>
      </c>
      <c r="E164" t="s">
        <v>760</v>
      </c>
      <c r="F164" t="s">
        <v>80</v>
      </c>
      <c r="N164">
        <v>3</v>
      </c>
      <c r="T164">
        <v>1</v>
      </c>
      <c r="U164" s="16" t="s">
        <v>141</v>
      </c>
    </row>
    <row r="165" spans="1:21" x14ac:dyDescent="0.45">
      <c r="A165">
        <v>164</v>
      </c>
      <c r="B165" s="1" t="s">
        <v>31</v>
      </c>
      <c r="C165" t="s">
        <v>761</v>
      </c>
      <c r="D165" t="s">
        <v>762</v>
      </c>
      <c r="E165" t="s">
        <v>761</v>
      </c>
      <c r="F165" t="s">
        <v>80</v>
      </c>
      <c r="N165">
        <v>3</v>
      </c>
      <c r="T165">
        <v>1</v>
      </c>
      <c r="U165" s="16" t="s">
        <v>136</v>
      </c>
    </row>
    <row r="166" spans="1:21" x14ac:dyDescent="0.45">
      <c r="A166">
        <v>165</v>
      </c>
      <c r="B166" s="1" t="s">
        <v>763</v>
      </c>
      <c r="C166" t="s">
        <v>764</v>
      </c>
      <c r="D166" t="s">
        <v>765</v>
      </c>
      <c r="E166" t="s">
        <v>766</v>
      </c>
      <c r="F166" t="s">
        <v>80</v>
      </c>
      <c r="N166">
        <v>3</v>
      </c>
      <c r="T166">
        <v>1</v>
      </c>
      <c r="U166" s="16" t="s">
        <v>131</v>
      </c>
    </row>
    <row r="167" spans="1:21" x14ac:dyDescent="0.45">
      <c r="A167">
        <v>166</v>
      </c>
      <c r="B167" s="1" t="s">
        <v>767</v>
      </c>
      <c r="C167" t="s">
        <v>768</v>
      </c>
      <c r="D167" t="s">
        <v>769</v>
      </c>
      <c r="E167" t="s">
        <v>769</v>
      </c>
      <c r="F167" t="s">
        <v>80</v>
      </c>
      <c r="N167">
        <v>3</v>
      </c>
      <c r="T167">
        <v>1</v>
      </c>
      <c r="U167" s="16" t="s">
        <v>136</v>
      </c>
    </row>
    <row r="168" spans="1:21" x14ac:dyDescent="0.45">
      <c r="A168">
        <v>167</v>
      </c>
      <c r="B168" s="1" t="s">
        <v>770</v>
      </c>
      <c r="C168" t="s">
        <v>771</v>
      </c>
      <c r="D168" t="s">
        <v>772</v>
      </c>
      <c r="E168" t="s">
        <v>773</v>
      </c>
      <c r="F168" t="s">
        <v>80</v>
      </c>
      <c r="N168">
        <v>3</v>
      </c>
      <c r="T168">
        <v>1</v>
      </c>
      <c r="U168" s="16" t="s">
        <v>565</v>
      </c>
    </row>
    <row r="169" spans="1:21" x14ac:dyDescent="0.45">
      <c r="A169">
        <v>168</v>
      </c>
      <c r="B169" s="1" t="s">
        <v>774</v>
      </c>
      <c r="C169" t="s">
        <v>775</v>
      </c>
      <c r="D169" t="s">
        <v>776</v>
      </c>
      <c r="E169" t="s">
        <v>777</v>
      </c>
      <c r="F169" t="s">
        <v>80</v>
      </c>
      <c r="N169">
        <v>3</v>
      </c>
      <c r="T169">
        <v>1</v>
      </c>
      <c r="U169" s="16" t="s">
        <v>136</v>
      </c>
    </row>
    <row r="170" spans="1:21" x14ac:dyDescent="0.45">
      <c r="A170">
        <v>169</v>
      </c>
      <c r="B170" s="1" t="s">
        <v>778</v>
      </c>
      <c r="C170" t="s">
        <v>779</v>
      </c>
      <c r="D170" t="s">
        <v>780</v>
      </c>
      <c r="E170" t="s">
        <v>781</v>
      </c>
      <c r="F170" t="s">
        <v>80</v>
      </c>
      <c r="N170">
        <v>3</v>
      </c>
      <c r="T170">
        <v>1</v>
      </c>
      <c r="U170" s="16" t="s">
        <v>131</v>
      </c>
    </row>
    <row r="171" spans="1:21" x14ac:dyDescent="0.45">
      <c r="A171">
        <v>170</v>
      </c>
      <c r="B171" s="1" t="s">
        <v>40</v>
      </c>
      <c r="C171" t="s">
        <v>782</v>
      </c>
      <c r="D171" t="s">
        <v>783</v>
      </c>
      <c r="E171" t="s">
        <v>783</v>
      </c>
      <c r="F171" t="s">
        <v>80</v>
      </c>
      <c r="N171">
        <v>1</v>
      </c>
      <c r="T171">
        <v>1</v>
      </c>
      <c r="U171" s="16" t="s">
        <v>136</v>
      </c>
    </row>
    <row r="172" spans="1:21" x14ac:dyDescent="0.45">
      <c r="A172">
        <v>171</v>
      </c>
      <c r="B172" s="1" t="s">
        <v>784</v>
      </c>
      <c r="C172" t="s">
        <v>785</v>
      </c>
      <c r="D172" t="s">
        <v>786</v>
      </c>
      <c r="E172" t="s">
        <v>787</v>
      </c>
      <c r="F172" t="s">
        <v>80</v>
      </c>
      <c r="N172">
        <v>1</v>
      </c>
      <c r="T172">
        <v>1</v>
      </c>
      <c r="U172" s="16" t="s">
        <v>131</v>
      </c>
    </row>
    <row r="173" spans="1:21" x14ac:dyDescent="0.45">
      <c r="A173">
        <v>172</v>
      </c>
      <c r="B173" s="1" t="s">
        <v>788</v>
      </c>
      <c r="C173" t="s">
        <v>789</v>
      </c>
      <c r="D173" t="s">
        <v>790</v>
      </c>
      <c r="E173" t="s">
        <v>791</v>
      </c>
      <c r="F173" t="s">
        <v>80</v>
      </c>
      <c r="N173">
        <v>3</v>
      </c>
      <c r="T173">
        <v>1</v>
      </c>
      <c r="U173" s="16" t="s">
        <v>136</v>
      </c>
    </row>
    <row r="174" spans="1:21" x14ac:dyDescent="0.45">
      <c r="A174">
        <v>173</v>
      </c>
      <c r="B174" s="1" t="s">
        <v>792</v>
      </c>
      <c r="C174" t="s">
        <v>793</v>
      </c>
      <c r="D174" t="s">
        <v>794</v>
      </c>
      <c r="E174" t="s">
        <v>795</v>
      </c>
      <c r="F174" t="s">
        <v>80</v>
      </c>
      <c r="N174">
        <v>3</v>
      </c>
      <c r="T174">
        <v>1</v>
      </c>
      <c r="U174" s="16" t="s">
        <v>131</v>
      </c>
    </row>
    <row r="175" spans="1:21" x14ac:dyDescent="0.45">
      <c r="A175">
        <v>174</v>
      </c>
      <c r="B175" s="1" t="s">
        <v>8</v>
      </c>
      <c r="C175" t="s">
        <v>796</v>
      </c>
      <c r="D175" t="s">
        <v>797</v>
      </c>
      <c r="E175" t="s">
        <v>796</v>
      </c>
      <c r="F175" t="s">
        <v>80</v>
      </c>
      <c r="G175">
        <v>4080116</v>
      </c>
      <c r="H175" t="s">
        <v>91</v>
      </c>
      <c r="I175" t="s">
        <v>99</v>
      </c>
      <c r="J175" t="s">
        <v>798</v>
      </c>
      <c r="L175" t="s">
        <v>799</v>
      </c>
      <c r="M175" t="s">
        <v>800</v>
      </c>
      <c r="N175">
        <v>1</v>
      </c>
      <c r="T175">
        <v>1</v>
      </c>
      <c r="U175" s="16" t="s">
        <v>136</v>
      </c>
    </row>
    <row r="176" spans="1:21" x14ac:dyDescent="0.45">
      <c r="A176">
        <v>175</v>
      </c>
      <c r="B176" s="1" t="s">
        <v>801</v>
      </c>
      <c r="C176" t="s">
        <v>802</v>
      </c>
      <c r="D176" t="s">
        <v>803</v>
      </c>
      <c r="E176" t="s">
        <v>802</v>
      </c>
      <c r="F176" t="s">
        <v>80</v>
      </c>
      <c r="N176">
        <v>3</v>
      </c>
      <c r="T176">
        <v>1</v>
      </c>
      <c r="U176" s="16" t="s">
        <v>131</v>
      </c>
    </row>
    <row r="177" spans="1:21" x14ac:dyDescent="0.45">
      <c r="A177">
        <v>176</v>
      </c>
      <c r="B177" s="1" t="s">
        <v>804</v>
      </c>
      <c r="C177" t="s">
        <v>805</v>
      </c>
      <c r="D177" t="s">
        <v>806</v>
      </c>
      <c r="E177" t="s">
        <v>807</v>
      </c>
      <c r="F177" t="s">
        <v>80</v>
      </c>
      <c r="N177">
        <v>3</v>
      </c>
      <c r="T177">
        <v>1</v>
      </c>
      <c r="U177" s="16" t="s">
        <v>141</v>
      </c>
    </row>
    <row r="178" spans="1:21" x14ac:dyDescent="0.45">
      <c r="A178">
        <v>177</v>
      </c>
      <c r="B178" s="1" t="s">
        <v>808</v>
      </c>
      <c r="C178" t="s">
        <v>809</v>
      </c>
      <c r="D178" t="s">
        <v>810</v>
      </c>
      <c r="E178" t="s">
        <v>809</v>
      </c>
      <c r="F178" t="s">
        <v>80</v>
      </c>
      <c r="N178">
        <v>3</v>
      </c>
      <c r="T178">
        <v>1</v>
      </c>
      <c r="U178" s="16" t="s">
        <v>136</v>
      </c>
    </row>
    <row r="179" spans="1:21" x14ac:dyDescent="0.45">
      <c r="A179">
        <v>178</v>
      </c>
      <c r="B179" s="1" t="s">
        <v>811</v>
      </c>
      <c r="C179" t="s">
        <v>812</v>
      </c>
      <c r="D179" t="s">
        <v>813</v>
      </c>
      <c r="E179" t="s">
        <v>814</v>
      </c>
      <c r="F179" t="s">
        <v>80</v>
      </c>
      <c r="N179">
        <v>3</v>
      </c>
      <c r="T179">
        <v>1</v>
      </c>
      <c r="U179" s="16" t="s">
        <v>131</v>
      </c>
    </row>
    <row r="180" spans="1:21" x14ac:dyDescent="0.45">
      <c r="A180">
        <v>179</v>
      </c>
      <c r="B180" s="1" t="s">
        <v>56</v>
      </c>
      <c r="C180" t="s">
        <v>815</v>
      </c>
      <c r="D180" t="s">
        <v>816</v>
      </c>
      <c r="E180" t="s">
        <v>817</v>
      </c>
      <c r="F180" t="s">
        <v>80</v>
      </c>
      <c r="N180">
        <v>1</v>
      </c>
      <c r="T180">
        <v>1</v>
      </c>
      <c r="U180" s="16" t="s">
        <v>141</v>
      </c>
    </row>
    <row r="181" spans="1:21" x14ac:dyDescent="0.45">
      <c r="A181">
        <v>180</v>
      </c>
      <c r="B181" s="1" t="s">
        <v>818</v>
      </c>
      <c r="C181" t="s">
        <v>819</v>
      </c>
      <c r="D181" t="s">
        <v>820</v>
      </c>
      <c r="E181" t="s">
        <v>821</v>
      </c>
      <c r="F181" t="s">
        <v>80</v>
      </c>
      <c r="G181">
        <v>4093813</v>
      </c>
      <c r="H181" t="s">
        <v>91</v>
      </c>
      <c r="I181" t="s">
        <v>822</v>
      </c>
      <c r="J181" t="s">
        <v>823</v>
      </c>
      <c r="L181">
        <v>552745966</v>
      </c>
      <c r="M181">
        <v>552746967</v>
      </c>
      <c r="N181">
        <v>1</v>
      </c>
      <c r="T181">
        <v>1</v>
      </c>
      <c r="U181" s="16" t="s">
        <v>136</v>
      </c>
    </row>
    <row r="182" spans="1:21" x14ac:dyDescent="0.45">
      <c r="A182">
        <v>181</v>
      </c>
      <c r="B182" s="1" t="s">
        <v>824</v>
      </c>
      <c r="C182" t="s">
        <v>825</v>
      </c>
      <c r="D182" t="s">
        <v>826</v>
      </c>
      <c r="E182" t="s">
        <v>825</v>
      </c>
      <c r="F182" t="s">
        <v>80</v>
      </c>
      <c r="N182">
        <v>3</v>
      </c>
      <c r="T182">
        <v>1</v>
      </c>
      <c r="U182" s="16" t="s">
        <v>141</v>
      </c>
    </row>
    <row r="183" spans="1:21" x14ac:dyDescent="0.45">
      <c r="A183">
        <v>182</v>
      </c>
      <c r="B183" s="1" t="s">
        <v>43</v>
      </c>
      <c r="C183" t="s">
        <v>827</v>
      </c>
      <c r="D183" t="s">
        <v>828</v>
      </c>
      <c r="E183" t="s">
        <v>828</v>
      </c>
      <c r="F183" t="s">
        <v>80</v>
      </c>
      <c r="G183">
        <v>3730847</v>
      </c>
      <c r="H183" t="s">
        <v>829</v>
      </c>
      <c r="I183" t="s">
        <v>830</v>
      </c>
      <c r="J183" t="s">
        <v>831</v>
      </c>
      <c r="N183">
        <v>1</v>
      </c>
      <c r="T183">
        <v>1</v>
      </c>
      <c r="U183" s="16" t="s">
        <v>136</v>
      </c>
    </row>
    <row r="184" spans="1:21" x14ac:dyDescent="0.45">
      <c r="A184">
        <v>183</v>
      </c>
      <c r="B184" s="1" t="s">
        <v>832</v>
      </c>
      <c r="C184" t="s">
        <v>833</v>
      </c>
      <c r="D184" t="s">
        <v>834</v>
      </c>
      <c r="E184" t="s">
        <v>835</v>
      </c>
      <c r="F184" t="s">
        <v>80</v>
      </c>
      <c r="N184">
        <v>1</v>
      </c>
      <c r="T184">
        <v>1</v>
      </c>
      <c r="U184" s="16" t="s">
        <v>136</v>
      </c>
    </row>
    <row r="185" spans="1:21" x14ac:dyDescent="0.45">
      <c r="A185">
        <v>184</v>
      </c>
      <c r="B185" s="1" t="s">
        <v>836</v>
      </c>
      <c r="C185" t="s">
        <v>837</v>
      </c>
      <c r="D185" t="s">
        <v>838</v>
      </c>
      <c r="E185" t="s">
        <v>839</v>
      </c>
      <c r="F185" t="s">
        <v>80</v>
      </c>
      <c r="G185">
        <v>4000334</v>
      </c>
      <c r="H185" t="s">
        <v>91</v>
      </c>
      <c r="I185" t="s">
        <v>319</v>
      </c>
      <c r="J185" t="s">
        <v>840</v>
      </c>
      <c r="L185" t="s">
        <v>841</v>
      </c>
      <c r="M185" t="s">
        <v>842</v>
      </c>
      <c r="N185">
        <v>3</v>
      </c>
      <c r="T185">
        <v>1</v>
      </c>
      <c r="U185" s="16" t="s">
        <v>136</v>
      </c>
    </row>
    <row r="186" spans="1:21" x14ac:dyDescent="0.45">
      <c r="A186">
        <v>185</v>
      </c>
      <c r="B186" s="1" t="s">
        <v>843</v>
      </c>
      <c r="C186" t="s">
        <v>844</v>
      </c>
      <c r="D186" t="s">
        <v>845</v>
      </c>
      <c r="E186" t="s">
        <v>846</v>
      </c>
      <c r="F186" t="s">
        <v>80</v>
      </c>
      <c r="N186">
        <v>3</v>
      </c>
      <c r="T186">
        <v>1</v>
      </c>
      <c r="U186" s="16" t="s">
        <v>136</v>
      </c>
    </row>
    <row r="187" spans="1:21" x14ac:dyDescent="0.45">
      <c r="A187">
        <v>186</v>
      </c>
      <c r="B187" s="1" t="s">
        <v>847</v>
      </c>
      <c r="C187" t="s">
        <v>848</v>
      </c>
      <c r="D187" t="s">
        <v>849</v>
      </c>
      <c r="E187" t="s">
        <v>849</v>
      </c>
      <c r="F187" t="s">
        <v>80</v>
      </c>
      <c r="G187">
        <v>2530106</v>
      </c>
      <c r="H187" t="s">
        <v>82</v>
      </c>
      <c r="I187" t="s">
        <v>850</v>
      </c>
      <c r="J187" t="s">
        <v>851</v>
      </c>
      <c r="L187" t="s">
        <v>852</v>
      </c>
      <c r="M187" t="s">
        <v>853</v>
      </c>
      <c r="N187">
        <v>3</v>
      </c>
      <c r="T187">
        <v>1</v>
      </c>
      <c r="U187" s="16" t="s">
        <v>854</v>
      </c>
    </row>
    <row r="188" spans="1:21" x14ac:dyDescent="0.45">
      <c r="A188">
        <v>187</v>
      </c>
      <c r="B188" s="1" t="s">
        <v>855</v>
      </c>
      <c r="C188" t="s">
        <v>856</v>
      </c>
      <c r="D188" t="s">
        <v>857</v>
      </c>
      <c r="E188" t="s">
        <v>857</v>
      </c>
      <c r="F188" t="s">
        <v>80</v>
      </c>
      <c r="N188">
        <v>3</v>
      </c>
      <c r="T188">
        <v>1</v>
      </c>
      <c r="U188" s="16" t="s">
        <v>136</v>
      </c>
    </row>
    <row r="189" spans="1:21" x14ac:dyDescent="0.45">
      <c r="A189">
        <v>188</v>
      </c>
      <c r="B189" s="1" t="s">
        <v>858</v>
      </c>
      <c r="C189" t="s">
        <v>859</v>
      </c>
      <c r="D189" t="s">
        <v>860</v>
      </c>
      <c r="E189" t="s">
        <v>860</v>
      </c>
      <c r="F189" t="s">
        <v>80</v>
      </c>
      <c r="N189">
        <v>3</v>
      </c>
      <c r="T189">
        <v>1</v>
      </c>
      <c r="U189" s="16" t="s">
        <v>131</v>
      </c>
    </row>
    <row r="190" spans="1:21" x14ac:dyDescent="0.45">
      <c r="A190">
        <v>189</v>
      </c>
      <c r="B190" s="1" t="s">
        <v>13</v>
      </c>
      <c r="C190" t="s">
        <v>861</v>
      </c>
      <c r="D190" t="s">
        <v>862</v>
      </c>
      <c r="E190" t="s">
        <v>863</v>
      </c>
      <c r="N190">
        <v>1</v>
      </c>
      <c r="T190">
        <v>1</v>
      </c>
      <c r="U190" s="16" t="s">
        <v>54</v>
      </c>
    </row>
    <row r="191" spans="1:21" x14ac:dyDescent="0.45">
      <c r="A191">
        <v>190</v>
      </c>
      <c r="B191" s="1" t="s">
        <v>2</v>
      </c>
      <c r="C191" t="s">
        <v>864</v>
      </c>
      <c r="D191" t="s">
        <v>865</v>
      </c>
      <c r="E191" t="s">
        <v>866</v>
      </c>
      <c r="N191">
        <v>1</v>
      </c>
      <c r="T191">
        <v>1</v>
      </c>
      <c r="U191" s="16" t="s">
        <v>54</v>
      </c>
    </row>
    <row r="192" spans="1:21" x14ac:dyDescent="0.45">
      <c r="A192">
        <v>191</v>
      </c>
      <c r="B192" s="17" t="s">
        <v>867</v>
      </c>
      <c r="C192" t="s">
        <v>868</v>
      </c>
      <c r="U192" s="16" t="s">
        <v>149</v>
      </c>
    </row>
    <row r="193" spans="1:21" x14ac:dyDescent="0.45">
      <c r="A193">
        <v>192</v>
      </c>
      <c r="B193" s="17" t="s">
        <v>869</v>
      </c>
      <c r="C193" t="s">
        <v>870</v>
      </c>
      <c r="U193" s="16" t="s">
        <v>565</v>
      </c>
    </row>
    <row r="194" spans="1:21" x14ac:dyDescent="0.45">
      <c r="A194">
        <v>193</v>
      </c>
      <c r="B194" s="17" t="s">
        <v>871</v>
      </c>
      <c r="C194" t="s">
        <v>872</v>
      </c>
      <c r="U194" s="16" t="s">
        <v>565</v>
      </c>
    </row>
    <row r="195" spans="1:21" x14ac:dyDescent="0.45">
      <c r="A195">
        <v>194</v>
      </c>
      <c r="B195" t="s">
        <v>44</v>
      </c>
      <c r="C195" t="s">
        <v>873</v>
      </c>
      <c r="U195" s="16" t="s">
        <v>55</v>
      </c>
    </row>
    <row r="196" spans="1:21" x14ac:dyDescent="0.45">
      <c r="A196">
        <v>195</v>
      </c>
      <c r="B196" t="s">
        <v>36</v>
      </c>
      <c r="C196" t="s">
        <v>874</v>
      </c>
      <c r="U196" s="16" t="s">
        <v>55</v>
      </c>
    </row>
    <row r="197" spans="1:21" x14ac:dyDescent="0.45">
      <c r="A197">
        <v>196</v>
      </c>
      <c r="B197" t="s">
        <v>37</v>
      </c>
      <c r="C197" t="s">
        <v>875</v>
      </c>
      <c r="U197" s="16" t="s">
        <v>55</v>
      </c>
    </row>
    <row r="198" spans="1:21" x14ac:dyDescent="0.45">
      <c r="A198">
        <v>197</v>
      </c>
      <c r="B198" s="18" t="s">
        <v>880</v>
      </c>
      <c r="C198" t="s">
        <v>881</v>
      </c>
      <c r="U198" s="16" t="s">
        <v>882</v>
      </c>
    </row>
    <row r="199" spans="1:21" x14ac:dyDescent="0.45">
      <c r="B199" s="18" t="s">
        <v>895</v>
      </c>
      <c r="C199" t="s">
        <v>893</v>
      </c>
      <c r="U199" s="16" t="s">
        <v>894</v>
      </c>
    </row>
    <row r="200" spans="1:21" x14ac:dyDescent="0.45">
      <c r="B200" s="18" t="s">
        <v>896</v>
      </c>
      <c r="C200" t="s">
        <v>897</v>
      </c>
      <c r="U200" s="16" t="s">
        <v>898</v>
      </c>
    </row>
    <row r="201" spans="1:21" x14ac:dyDescent="0.45">
      <c r="B201" s="18" t="s">
        <v>901</v>
      </c>
      <c r="C201" t="s">
        <v>900</v>
      </c>
    </row>
  </sheetData>
  <autoFilter ref="A1:U191" xr:uid="{ABE74B84-4C8F-4B27-87EF-F601A37053F3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68C85-4F59-402F-B2D7-A570563998E6}">
  <dimension ref="A1:C47"/>
  <sheetViews>
    <sheetView topLeftCell="A28" workbookViewId="0">
      <selection activeCell="A46" sqref="A46"/>
    </sheetView>
  </sheetViews>
  <sheetFormatPr defaultRowHeight="18" x14ac:dyDescent="0.45"/>
  <cols>
    <col min="1" max="1" width="7.3984375" style="19" bestFit="1" customWidth="1"/>
    <col min="2" max="2" width="48.3984375" bestFit="1" customWidth="1"/>
  </cols>
  <sheetData>
    <row r="1" spans="1:3" x14ac:dyDescent="0.45">
      <c r="A1" s="19" t="s">
        <v>45</v>
      </c>
      <c r="B1" t="s">
        <v>46</v>
      </c>
      <c r="C1" t="s">
        <v>47</v>
      </c>
    </row>
    <row r="2" spans="1:3" x14ac:dyDescent="0.45">
      <c r="A2" s="21" t="s">
        <v>0</v>
      </c>
      <c r="B2" s="20" t="s">
        <v>88</v>
      </c>
      <c r="C2" s="20" t="s">
        <v>883</v>
      </c>
    </row>
    <row r="3" spans="1:3" x14ac:dyDescent="0.45">
      <c r="A3" s="22" t="s">
        <v>4</v>
      </c>
      <c r="B3" t="s">
        <v>96</v>
      </c>
      <c r="C3" t="s">
        <v>883</v>
      </c>
    </row>
    <row r="4" spans="1:3" x14ac:dyDescent="0.45">
      <c r="A4" s="21" t="s">
        <v>3</v>
      </c>
      <c r="B4" s="20" t="s">
        <v>103</v>
      </c>
      <c r="C4" s="20" t="s">
        <v>883</v>
      </c>
    </row>
    <row r="5" spans="1:3" x14ac:dyDescent="0.45">
      <c r="A5" s="22" t="s">
        <v>1</v>
      </c>
      <c r="B5" t="s">
        <v>111</v>
      </c>
      <c r="C5" t="s">
        <v>883</v>
      </c>
    </row>
    <row r="6" spans="1:3" x14ac:dyDescent="0.45">
      <c r="A6" s="21" t="s">
        <v>5</v>
      </c>
      <c r="B6" s="20" t="s">
        <v>119</v>
      </c>
      <c r="C6" s="20" t="s">
        <v>136</v>
      </c>
    </row>
    <row r="7" spans="1:3" x14ac:dyDescent="0.45">
      <c r="A7" s="22" t="s">
        <v>23</v>
      </c>
      <c r="B7" t="s">
        <v>142</v>
      </c>
      <c r="C7" t="s">
        <v>136</v>
      </c>
    </row>
    <row r="8" spans="1:3" x14ac:dyDescent="0.45">
      <c r="A8" s="21" t="s">
        <v>30</v>
      </c>
      <c r="B8" s="20" t="s">
        <v>150</v>
      </c>
      <c r="C8" s="20" t="s">
        <v>141</v>
      </c>
    </row>
    <row r="9" spans="1:3" x14ac:dyDescent="0.45">
      <c r="A9" s="22" t="s">
        <v>9</v>
      </c>
      <c r="B9" t="s">
        <v>190</v>
      </c>
      <c r="C9" t="s">
        <v>131</v>
      </c>
    </row>
    <row r="10" spans="1:3" x14ac:dyDescent="0.45">
      <c r="A10" s="21" t="s">
        <v>34</v>
      </c>
      <c r="B10" s="20" t="s">
        <v>212</v>
      </c>
      <c r="C10" s="20" t="s">
        <v>141</v>
      </c>
    </row>
    <row r="11" spans="1:3" x14ac:dyDescent="0.45">
      <c r="A11" s="22" t="s">
        <v>28</v>
      </c>
      <c r="B11" t="s">
        <v>231</v>
      </c>
      <c r="C11" t="s">
        <v>141</v>
      </c>
    </row>
    <row r="12" spans="1:3" x14ac:dyDescent="0.45">
      <c r="A12" s="21" t="s">
        <v>21</v>
      </c>
      <c r="B12" s="20" t="s">
        <v>267</v>
      </c>
      <c r="C12" s="20" t="s">
        <v>136</v>
      </c>
    </row>
    <row r="13" spans="1:3" x14ac:dyDescent="0.45">
      <c r="A13" s="22" t="s">
        <v>44</v>
      </c>
      <c r="B13" t="s">
        <v>884</v>
      </c>
      <c r="C13" t="s">
        <v>78</v>
      </c>
    </row>
    <row r="14" spans="1:3" x14ac:dyDescent="0.45">
      <c r="A14" s="21" t="s">
        <v>32</v>
      </c>
      <c r="B14" s="20" t="s">
        <v>373</v>
      </c>
      <c r="C14" s="20" t="s">
        <v>131</v>
      </c>
    </row>
    <row r="15" spans="1:3" x14ac:dyDescent="0.45">
      <c r="A15" s="22" t="s">
        <v>25</v>
      </c>
      <c r="B15" t="s">
        <v>885</v>
      </c>
      <c r="C15" t="s">
        <v>141</v>
      </c>
    </row>
    <row r="16" spans="1:3" x14ac:dyDescent="0.45">
      <c r="A16" s="21" t="s">
        <v>39</v>
      </c>
      <c r="B16" s="20" t="s">
        <v>398</v>
      </c>
      <c r="C16" s="20" t="s">
        <v>131</v>
      </c>
    </row>
    <row r="17" spans="1:3" x14ac:dyDescent="0.45">
      <c r="A17" s="22" t="s">
        <v>24</v>
      </c>
      <c r="B17" t="s">
        <v>440</v>
      </c>
      <c r="C17" t="s">
        <v>141</v>
      </c>
    </row>
    <row r="18" spans="1:3" x14ac:dyDescent="0.45">
      <c r="A18" s="21" t="s">
        <v>6</v>
      </c>
      <c r="B18" s="20" t="s">
        <v>886</v>
      </c>
      <c r="C18" s="20" t="s">
        <v>131</v>
      </c>
    </row>
    <row r="19" spans="1:3" x14ac:dyDescent="0.45">
      <c r="A19" s="22" t="s">
        <v>14</v>
      </c>
      <c r="B19" t="s">
        <v>457</v>
      </c>
      <c r="C19" t="s">
        <v>136</v>
      </c>
    </row>
    <row r="20" spans="1:3" x14ac:dyDescent="0.45">
      <c r="A20" s="21" t="s">
        <v>20</v>
      </c>
      <c r="B20" s="20" t="s">
        <v>463</v>
      </c>
      <c r="C20" s="20" t="s">
        <v>141</v>
      </c>
    </row>
    <row r="21" spans="1:3" x14ac:dyDescent="0.45">
      <c r="A21" s="22" t="s">
        <v>38</v>
      </c>
      <c r="B21" t="s">
        <v>887</v>
      </c>
      <c r="C21" t="s">
        <v>131</v>
      </c>
    </row>
    <row r="22" spans="1:3" x14ac:dyDescent="0.45">
      <c r="A22" s="21" t="s">
        <v>42</v>
      </c>
      <c r="B22" s="20" t="s">
        <v>483</v>
      </c>
      <c r="C22" s="20" t="s">
        <v>141</v>
      </c>
    </row>
    <row r="23" spans="1:3" x14ac:dyDescent="0.45">
      <c r="A23" s="22" t="s">
        <v>486</v>
      </c>
      <c r="B23" t="s">
        <v>487</v>
      </c>
      <c r="C23" t="s">
        <v>136</v>
      </c>
    </row>
    <row r="24" spans="1:3" x14ac:dyDescent="0.45">
      <c r="A24" s="21" t="s">
        <v>26</v>
      </c>
      <c r="B24" s="20" t="s">
        <v>492</v>
      </c>
      <c r="C24" s="20" t="s">
        <v>136</v>
      </c>
    </row>
    <row r="25" spans="1:3" x14ac:dyDescent="0.45">
      <c r="A25" s="22" t="s">
        <v>10</v>
      </c>
      <c r="B25" t="s">
        <v>519</v>
      </c>
      <c r="C25" t="s">
        <v>141</v>
      </c>
    </row>
    <row r="26" spans="1:3" x14ac:dyDescent="0.45">
      <c r="A26" s="21" t="s">
        <v>535</v>
      </c>
      <c r="B26" s="20" t="s">
        <v>888</v>
      </c>
      <c r="C26" s="20" t="s">
        <v>136</v>
      </c>
    </row>
    <row r="27" spans="1:3" x14ac:dyDescent="0.45">
      <c r="A27" s="22" t="s">
        <v>15</v>
      </c>
      <c r="B27" t="s">
        <v>546</v>
      </c>
      <c r="C27" t="s">
        <v>136</v>
      </c>
    </row>
    <row r="28" spans="1:3" x14ac:dyDescent="0.45">
      <c r="A28" s="21" t="s">
        <v>11</v>
      </c>
      <c r="B28" s="20" t="s">
        <v>584</v>
      </c>
      <c r="C28" s="20" t="s">
        <v>131</v>
      </c>
    </row>
    <row r="29" spans="1:3" x14ac:dyDescent="0.45">
      <c r="A29" s="22" t="s">
        <v>27</v>
      </c>
      <c r="B29" t="s">
        <v>877</v>
      </c>
      <c r="C29" t="s">
        <v>878</v>
      </c>
    </row>
    <row r="30" spans="1:3" x14ac:dyDescent="0.45">
      <c r="A30" s="21" t="s">
        <v>18</v>
      </c>
      <c r="B30" s="20" t="s">
        <v>615</v>
      </c>
      <c r="C30" s="20" t="s">
        <v>131</v>
      </c>
    </row>
    <row r="31" spans="1:3" x14ac:dyDescent="0.45">
      <c r="A31" s="22" t="s">
        <v>36</v>
      </c>
      <c r="B31" t="s">
        <v>889</v>
      </c>
      <c r="C31" t="s">
        <v>78</v>
      </c>
    </row>
    <row r="32" spans="1:3" x14ac:dyDescent="0.45">
      <c r="A32" s="21" t="s">
        <v>876</v>
      </c>
      <c r="B32" s="20" t="s">
        <v>890</v>
      </c>
      <c r="C32" s="20" t="s">
        <v>78</v>
      </c>
    </row>
    <row r="33" spans="1:3" x14ac:dyDescent="0.45">
      <c r="A33" s="22" t="s">
        <v>33</v>
      </c>
      <c r="B33" t="s">
        <v>655</v>
      </c>
      <c r="C33" t="s">
        <v>136</v>
      </c>
    </row>
    <row r="34" spans="1:3" x14ac:dyDescent="0.45">
      <c r="A34" s="21" t="s">
        <v>16</v>
      </c>
      <c r="B34" s="20" t="s">
        <v>675</v>
      </c>
      <c r="C34" s="20" t="s">
        <v>141</v>
      </c>
    </row>
    <row r="35" spans="1:3" x14ac:dyDescent="0.45">
      <c r="A35" s="22" t="s">
        <v>19</v>
      </c>
      <c r="B35" t="s">
        <v>682</v>
      </c>
      <c r="C35" t="s">
        <v>141</v>
      </c>
    </row>
    <row r="36" spans="1:3" x14ac:dyDescent="0.45">
      <c r="A36" s="21" t="s">
        <v>17</v>
      </c>
      <c r="B36" s="20" t="s">
        <v>698</v>
      </c>
      <c r="C36" s="20" t="s">
        <v>131</v>
      </c>
    </row>
    <row r="37" spans="1:3" x14ac:dyDescent="0.45">
      <c r="A37" s="22" t="s">
        <v>22</v>
      </c>
      <c r="B37" t="s">
        <v>734</v>
      </c>
      <c r="C37" t="s">
        <v>131</v>
      </c>
    </row>
    <row r="38" spans="1:3" x14ac:dyDescent="0.45">
      <c r="A38" s="21" t="s">
        <v>12</v>
      </c>
      <c r="B38" s="20" t="s">
        <v>751</v>
      </c>
      <c r="C38" s="20" t="s">
        <v>141</v>
      </c>
    </row>
    <row r="39" spans="1:3" x14ac:dyDescent="0.45">
      <c r="A39" s="22" t="s">
        <v>31</v>
      </c>
      <c r="B39" t="s">
        <v>761</v>
      </c>
      <c r="C39" t="s">
        <v>136</v>
      </c>
    </row>
    <row r="40" spans="1:3" x14ac:dyDescent="0.45">
      <c r="A40" s="21" t="s">
        <v>8</v>
      </c>
      <c r="B40" s="20" t="s">
        <v>796</v>
      </c>
      <c r="C40" s="20" t="s">
        <v>136</v>
      </c>
    </row>
    <row r="41" spans="1:3" x14ac:dyDescent="0.45">
      <c r="A41" s="21" t="s">
        <v>37</v>
      </c>
      <c r="B41" s="20" t="s">
        <v>891</v>
      </c>
      <c r="C41" s="20" t="s">
        <v>78</v>
      </c>
    </row>
    <row r="42" spans="1:3" x14ac:dyDescent="0.45">
      <c r="A42" s="22" t="s">
        <v>43</v>
      </c>
      <c r="B42" t="s">
        <v>827</v>
      </c>
      <c r="C42" t="s">
        <v>136</v>
      </c>
    </row>
    <row r="43" spans="1:3" x14ac:dyDescent="0.45">
      <c r="A43" s="23" t="s">
        <v>7</v>
      </c>
    </row>
    <row r="44" spans="1:3" x14ac:dyDescent="0.45">
      <c r="A44" s="23" t="s">
        <v>146</v>
      </c>
    </row>
    <row r="45" spans="1:3" x14ac:dyDescent="0.45">
      <c r="A45" s="23" t="s">
        <v>300</v>
      </c>
    </row>
    <row r="46" spans="1:3" x14ac:dyDescent="0.45">
      <c r="A46" s="23" t="s">
        <v>413</v>
      </c>
    </row>
    <row r="47" spans="1:3" x14ac:dyDescent="0.45">
      <c r="A47" s="23" t="s">
        <v>736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F54A-ABB1-4455-904E-95AE55394DE0}">
  <dimension ref="A1:A47"/>
  <sheetViews>
    <sheetView workbookViewId="0"/>
  </sheetViews>
  <sheetFormatPr defaultRowHeight="18" x14ac:dyDescent="0.45"/>
  <sheetData>
    <row r="1" spans="1:1" x14ac:dyDescent="0.45">
      <c r="A1" t="s">
        <v>892</v>
      </c>
    </row>
    <row r="2" spans="1:1" x14ac:dyDescent="0.45">
      <c r="A2" s="22" t="s">
        <v>7</v>
      </c>
    </row>
    <row r="3" spans="1:1" x14ac:dyDescent="0.45">
      <c r="A3" s="21" t="s">
        <v>0</v>
      </c>
    </row>
    <row r="4" spans="1:1" x14ac:dyDescent="0.45">
      <c r="A4" s="22" t="s">
        <v>4</v>
      </c>
    </row>
    <row r="5" spans="1:1" x14ac:dyDescent="0.45">
      <c r="A5" s="21" t="s">
        <v>3</v>
      </c>
    </row>
    <row r="6" spans="1:1" x14ac:dyDescent="0.45">
      <c r="A6" s="22" t="s">
        <v>1</v>
      </c>
    </row>
    <row r="7" spans="1:1" x14ac:dyDescent="0.45">
      <c r="A7" s="21" t="s">
        <v>5</v>
      </c>
    </row>
    <row r="8" spans="1:1" x14ac:dyDescent="0.45">
      <c r="A8" s="22" t="s">
        <v>23</v>
      </c>
    </row>
    <row r="9" spans="1:1" x14ac:dyDescent="0.45">
      <c r="A9" s="22" t="s">
        <v>146</v>
      </c>
    </row>
    <row r="10" spans="1:1" x14ac:dyDescent="0.45">
      <c r="A10" s="21" t="s">
        <v>30</v>
      </c>
    </row>
    <row r="11" spans="1:1" x14ac:dyDescent="0.45">
      <c r="A11" s="22" t="s">
        <v>9</v>
      </c>
    </row>
    <row r="12" spans="1:1" x14ac:dyDescent="0.45">
      <c r="A12" s="21" t="s">
        <v>34</v>
      </c>
    </row>
    <row r="13" spans="1:1" x14ac:dyDescent="0.45">
      <c r="A13" s="22" t="s">
        <v>28</v>
      </c>
    </row>
    <row r="14" spans="1:1" x14ac:dyDescent="0.45">
      <c r="A14" s="21" t="s">
        <v>21</v>
      </c>
    </row>
    <row r="15" spans="1:1" x14ac:dyDescent="0.45">
      <c r="A15" s="22" t="s">
        <v>44</v>
      </c>
    </row>
    <row r="16" spans="1:1" x14ac:dyDescent="0.45">
      <c r="A16" s="22" t="s">
        <v>300</v>
      </c>
    </row>
    <row r="17" spans="1:1" x14ac:dyDescent="0.45">
      <c r="A17" s="21" t="s">
        <v>32</v>
      </c>
    </row>
    <row r="18" spans="1:1" x14ac:dyDescent="0.45">
      <c r="A18" s="22" t="s">
        <v>25</v>
      </c>
    </row>
    <row r="19" spans="1:1" x14ac:dyDescent="0.45">
      <c r="A19" s="21" t="s">
        <v>39</v>
      </c>
    </row>
    <row r="20" spans="1:1" x14ac:dyDescent="0.45">
      <c r="A20" s="22" t="s">
        <v>413</v>
      </c>
    </row>
    <row r="21" spans="1:1" x14ac:dyDescent="0.45">
      <c r="A21" s="22" t="s">
        <v>24</v>
      </c>
    </row>
    <row r="22" spans="1:1" x14ac:dyDescent="0.45">
      <c r="A22" s="21" t="s">
        <v>6</v>
      </c>
    </row>
    <row r="23" spans="1:1" x14ac:dyDescent="0.45">
      <c r="A23" s="22" t="s">
        <v>14</v>
      </c>
    </row>
    <row r="24" spans="1:1" x14ac:dyDescent="0.45">
      <c r="A24" s="21" t="s">
        <v>20</v>
      </c>
    </row>
    <row r="25" spans="1:1" x14ac:dyDescent="0.45">
      <c r="A25" s="22" t="s">
        <v>38</v>
      </c>
    </row>
    <row r="26" spans="1:1" x14ac:dyDescent="0.45">
      <c r="A26" s="21" t="s">
        <v>42</v>
      </c>
    </row>
    <row r="27" spans="1:1" x14ac:dyDescent="0.45">
      <c r="A27" s="22" t="s">
        <v>486</v>
      </c>
    </row>
    <row r="28" spans="1:1" x14ac:dyDescent="0.45">
      <c r="A28" s="21" t="s">
        <v>26</v>
      </c>
    </row>
    <row r="29" spans="1:1" x14ac:dyDescent="0.45">
      <c r="A29" s="22" t="s">
        <v>10</v>
      </c>
    </row>
    <row r="30" spans="1:1" x14ac:dyDescent="0.45">
      <c r="A30" s="21" t="s">
        <v>535</v>
      </c>
    </row>
    <row r="31" spans="1:1" x14ac:dyDescent="0.45">
      <c r="A31" s="22" t="s">
        <v>15</v>
      </c>
    </row>
    <row r="32" spans="1:1" x14ac:dyDescent="0.45">
      <c r="A32" s="21" t="s">
        <v>11</v>
      </c>
    </row>
    <row r="33" spans="1:1" x14ac:dyDescent="0.45">
      <c r="A33" s="22" t="s">
        <v>27</v>
      </c>
    </row>
    <row r="34" spans="1:1" x14ac:dyDescent="0.45">
      <c r="A34" s="21" t="s">
        <v>18</v>
      </c>
    </row>
    <row r="35" spans="1:1" x14ac:dyDescent="0.45">
      <c r="A35" s="22" t="s">
        <v>36</v>
      </c>
    </row>
    <row r="36" spans="1:1" x14ac:dyDescent="0.45">
      <c r="A36" s="21" t="s">
        <v>876</v>
      </c>
    </row>
    <row r="37" spans="1:1" x14ac:dyDescent="0.45">
      <c r="A37" s="22" t="s">
        <v>33</v>
      </c>
    </row>
    <row r="38" spans="1:1" x14ac:dyDescent="0.45">
      <c r="A38" s="21" t="s">
        <v>16</v>
      </c>
    </row>
    <row r="39" spans="1:1" x14ac:dyDescent="0.45">
      <c r="A39" s="22" t="s">
        <v>19</v>
      </c>
    </row>
    <row r="40" spans="1:1" x14ac:dyDescent="0.45">
      <c r="A40" s="21" t="s">
        <v>17</v>
      </c>
    </row>
    <row r="41" spans="1:1" x14ac:dyDescent="0.45">
      <c r="A41" s="22" t="s">
        <v>22</v>
      </c>
    </row>
    <row r="42" spans="1:1" x14ac:dyDescent="0.45">
      <c r="A42" s="22" t="s">
        <v>736</v>
      </c>
    </row>
    <row r="43" spans="1:1" x14ac:dyDescent="0.45">
      <c r="A43" s="21" t="s">
        <v>12</v>
      </c>
    </row>
    <row r="44" spans="1:1" x14ac:dyDescent="0.45">
      <c r="A44" s="22" t="s">
        <v>31</v>
      </c>
    </row>
    <row r="45" spans="1:1" x14ac:dyDescent="0.45">
      <c r="A45" s="21" t="s">
        <v>8</v>
      </c>
    </row>
    <row r="46" spans="1:1" x14ac:dyDescent="0.45">
      <c r="A46" s="21" t="s">
        <v>37</v>
      </c>
    </row>
    <row r="47" spans="1:1" x14ac:dyDescent="0.45">
      <c r="A47" s="22" t="s">
        <v>43</v>
      </c>
    </row>
  </sheetData>
  <autoFilter ref="A1:A47" xr:uid="{DB34F54A-ABB1-4455-904E-95AE55394DE0}">
    <sortState xmlns:xlrd2="http://schemas.microsoft.com/office/spreadsheetml/2017/richdata2" ref="A2:A47">
      <sortCondition ref="A1:A47"/>
    </sortState>
  </autoFilter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25D56-1D84-4738-BE8F-66B23AB8AFAC}">
  <dimension ref="A1:B47"/>
  <sheetViews>
    <sheetView workbookViewId="0">
      <selection activeCell="A47" sqref="A47"/>
    </sheetView>
  </sheetViews>
  <sheetFormatPr defaultRowHeight="18" x14ac:dyDescent="0.45"/>
  <sheetData>
    <row r="1" spans="1:2" x14ac:dyDescent="0.45">
      <c r="A1" t="s">
        <v>45</v>
      </c>
    </row>
    <row r="2" spans="1:2" x14ac:dyDescent="0.45">
      <c r="A2" t="s">
        <v>7</v>
      </c>
      <c r="B2">
        <f>COUNTIF('3月倉庫一覧'!$A:$A,Sheet8!A2)</f>
        <v>1</v>
      </c>
    </row>
    <row r="3" spans="1:2" x14ac:dyDescent="0.45">
      <c r="A3" t="s">
        <v>0</v>
      </c>
      <c r="B3">
        <f>COUNTIF('3月倉庫一覧'!$A:$A,Sheet8!A3)</f>
        <v>1</v>
      </c>
    </row>
    <row r="4" spans="1:2" x14ac:dyDescent="0.45">
      <c r="A4" t="s">
        <v>4</v>
      </c>
      <c r="B4">
        <f>COUNTIF('3月倉庫一覧'!$A:$A,Sheet8!A4)</f>
        <v>1</v>
      </c>
    </row>
    <row r="5" spans="1:2" x14ac:dyDescent="0.45">
      <c r="A5" t="s">
        <v>3</v>
      </c>
      <c r="B5">
        <f>COUNTIF('3月倉庫一覧'!$A:$A,Sheet8!A5)</f>
        <v>1</v>
      </c>
    </row>
    <row r="6" spans="1:2" x14ac:dyDescent="0.45">
      <c r="A6" t="s">
        <v>1</v>
      </c>
      <c r="B6">
        <f>COUNTIF('3月倉庫一覧'!$A:$A,Sheet8!A6)</f>
        <v>1</v>
      </c>
    </row>
    <row r="7" spans="1:2" x14ac:dyDescent="0.45">
      <c r="A7" t="s">
        <v>5</v>
      </c>
      <c r="B7">
        <f>COUNTIF('3月倉庫一覧'!$A:$A,Sheet8!A7)</f>
        <v>1</v>
      </c>
    </row>
    <row r="8" spans="1:2" x14ac:dyDescent="0.45">
      <c r="A8" t="s">
        <v>23</v>
      </c>
      <c r="B8">
        <f>COUNTIF('3月倉庫一覧'!$A:$A,Sheet8!A8)</f>
        <v>1</v>
      </c>
    </row>
    <row r="9" spans="1:2" x14ac:dyDescent="0.45">
      <c r="A9" t="s">
        <v>146</v>
      </c>
      <c r="B9">
        <f>COUNTIF('3月倉庫一覧'!$A:$A,Sheet8!A9)</f>
        <v>1</v>
      </c>
    </row>
    <row r="10" spans="1:2" x14ac:dyDescent="0.45">
      <c r="A10" t="s">
        <v>30</v>
      </c>
      <c r="B10">
        <f>COUNTIF('3月倉庫一覧'!$A:$A,Sheet8!A10)</f>
        <v>1</v>
      </c>
    </row>
    <row r="11" spans="1:2" x14ac:dyDescent="0.45">
      <c r="A11" t="s">
        <v>9</v>
      </c>
      <c r="B11">
        <f>COUNTIF('3月倉庫一覧'!$A:$A,Sheet8!A11)</f>
        <v>1</v>
      </c>
    </row>
    <row r="12" spans="1:2" x14ac:dyDescent="0.45">
      <c r="A12" t="s">
        <v>34</v>
      </c>
      <c r="B12">
        <f>COUNTIF('3月倉庫一覧'!$A:$A,Sheet8!A12)</f>
        <v>1</v>
      </c>
    </row>
    <row r="13" spans="1:2" x14ac:dyDescent="0.45">
      <c r="A13" t="s">
        <v>28</v>
      </c>
      <c r="B13">
        <f>COUNTIF('3月倉庫一覧'!$A:$A,Sheet8!A13)</f>
        <v>1</v>
      </c>
    </row>
    <row r="14" spans="1:2" x14ac:dyDescent="0.45">
      <c r="A14" t="s">
        <v>21</v>
      </c>
      <c r="B14">
        <f>COUNTIF('3月倉庫一覧'!$A:$A,Sheet8!A14)</f>
        <v>1</v>
      </c>
    </row>
    <row r="15" spans="1:2" x14ac:dyDescent="0.45">
      <c r="A15" t="s">
        <v>44</v>
      </c>
      <c r="B15">
        <f>COUNTIF('3月倉庫一覧'!$A:$A,Sheet8!A15)</f>
        <v>1</v>
      </c>
    </row>
    <row r="16" spans="1:2" x14ac:dyDescent="0.45">
      <c r="A16" t="s">
        <v>300</v>
      </c>
      <c r="B16">
        <f>COUNTIF('3月倉庫一覧'!$A:$A,Sheet8!A16)</f>
        <v>1</v>
      </c>
    </row>
    <row r="17" spans="1:2" x14ac:dyDescent="0.45">
      <c r="A17" t="s">
        <v>32</v>
      </c>
      <c r="B17">
        <f>COUNTIF('3月倉庫一覧'!$A:$A,Sheet8!A17)</f>
        <v>1</v>
      </c>
    </row>
    <row r="18" spans="1:2" x14ac:dyDescent="0.45">
      <c r="A18" t="s">
        <v>25</v>
      </c>
      <c r="B18">
        <f>COUNTIF('3月倉庫一覧'!$A:$A,Sheet8!A18)</f>
        <v>1</v>
      </c>
    </row>
    <row r="19" spans="1:2" x14ac:dyDescent="0.45">
      <c r="A19" t="s">
        <v>39</v>
      </c>
      <c r="B19">
        <f>COUNTIF('3月倉庫一覧'!$A:$A,Sheet8!A19)</f>
        <v>1</v>
      </c>
    </row>
    <row r="20" spans="1:2" x14ac:dyDescent="0.45">
      <c r="A20" t="s">
        <v>413</v>
      </c>
      <c r="B20">
        <f>COUNTIF('3月倉庫一覧'!$A:$A,Sheet8!A20)</f>
        <v>1</v>
      </c>
    </row>
    <row r="21" spans="1:2" x14ac:dyDescent="0.45">
      <c r="A21" t="s">
        <v>24</v>
      </c>
      <c r="B21">
        <f>COUNTIF('3月倉庫一覧'!$A:$A,Sheet8!A21)</f>
        <v>1</v>
      </c>
    </row>
    <row r="22" spans="1:2" x14ac:dyDescent="0.45">
      <c r="A22" t="s">
        <v>6</v>
      </c>
      <c r="B22">
        <f>COUNTIF('3月倉庫一覧'!$A:$A,Sheet8!A22)</f>
        <v>1</v>
      </c>
    </row>
    <row r="23" spans="1:2" x14ac:dyDescent="0.45">
      <c r="A23" t="s">
        <v>14</v>
      </c>
      <c r="B23">
        <f>COUNTIF('3月倉庫一覧'!$A:$A,Sheet8!A23)</f>
        <v>1</v>
      </c>
    </row>
    <row r="24" spans="1:2" x14ac:dyDescent="0.45">
      <c r="A24" t="s">
        <v>20</v>
      </c>
      <c r="B24">
        <f>COUNTIF('3月倉庫一覧'!$A:$A,Sheet8!A24)</f>
        <v>1</v>
      </c>
    </row>
    <row r="25" spans="1:2" x14ac:dyDescent="0.45">
      <c r="A25" t="s">
        <v>38</v>
      </c>
      <c r="B25">
        <f>COUNTIF('3月倉庫一覧'!$A:$A,Sheet8!A25)</f>
        <v>1</v>
      </c>
    </row>
    <row r="26" spans="1:2" x14ac:dyDescent="0.45">
      <c r="A26" t="s">
        <v>42</v>
      </c>
      <c r="B26">
        <f>COUNTIF('3月倉庫一覧'!$A:$A,Sheet8!A26)</f>
        <v>1</v>
      </c>
    </row>
    <row r="27" spans="1:2" x14ac:dyDescent="0.45">
      <c r="A27" t="s">
        <v>486</v>
      </c>
      <c r="B27">
        <f>COUNTIF('3月倉庫一覧'!$A:$A,Sheet8!A27)</f>
        <v>1</v>
      </c>
    </row>
    <row r="28" spans="1:2" x14ac:dyDescent="0.45">
      <c r="A28" t="s">
        <v>26</v>
      </c>
      <c r="B28">
        <f>COUNTIF('3月倉庫一覧'!$A:$A,Sheet8!A28)</f>
        <v>1</v>
      </c>
    </row>
    <row r="29" spans="1:2" x14ac:dyDescent="0.45">
      <c r="A29" t="s">
        <v>10</v>
      </c>
      <c r="B29">
        <f>COUNTIF('3月倉庫一覧'!$A:$A,Sheet8!A29)</f>
        <v>1</v>
      </c>
    </row>
    <row r="30" spans="1:2" x14ac:dyDescent="0.45">
      <c r="A30" t="s">
        <v>535</v>
      </c>
      <c r="B30">
        <f>COUNTIF('3月倉庫一覧'!$A:$A,Sheet8!A30)</f>
        <v>1</v>
      </c>
    </row>
    <row r="31" spans="1:2" x14ac:dyDescent="0.45">
      <c r="A31" t="s">
        <v>15</v>
      </c>
      <c r="B31">
        <f>COUNTIF('3月倉庫一覧'!$A:$A,Sheet8!A31)</f>
        <v>1</v>
      </c>
    </row>
    <row r="32" spans="1:2" x14ac:dyDescent="0.45">
      <c r="A32" t="s">
        <v>11</v>
      </c>
      <c r="B32">
        <f>COUNTIF('3月倉庫一覧'!$A:$A,Sheet8!A32)</f>
        <v>1</v>
      </c>
    </row>
    <row r="33" spans="1:2" x14ac:dyDescent="0.45">
      <c r="A33" t="s">
        <v>27</v>
      </c>
      <c r="B33">
        <f>COUNTIF('3月倉庫一覧'!$A:$A,Sheet8!A33)</f>
        <v>1</v>
      </c>
    </row>
    <row r="34" spans="1:2" x14ac:dyDescent="0.45">
      <c r="A34" t="s">
        <v>18</v>
      </c>
      <c r="B34">
        <f>COUNTIF('3月倉庫一覧'!$A:$A,Sheet8!A34)</f>
        <v>1</v>
      </c>
    </row>
    <row r="35" spans="1:2" x14ac:dyDescent="0.45">
      <c r="A35" t="s">
        <v>36</v>
      </c>
      <c r="B35">
        <f>COUNTIF('3月倉庫一覧'!$A:$A,Sheet8!A35)</f>
        <v>1</v>
      </c>
    </row>
    <row r="36" spans="1:2" x14ac:dyDescent="0.45">
      <c r="A36" t="s">
        <v>876</v>
      </c>
      <c r="B36">
        <f>COUNTIF('3月倉庫一覧'!$A:$A,Sheet8!A36)</f>
        <v>1</v>
      </c>
    </row>
    <row r="37" spans="1:2" x14ac:dyDescent="0.45">
      <c r="A37" t="s">
        <v>33</v>
      </c>
      <c r="B37">
        <f>COUNTIF('3月倉庫一覧'!$A:$A,Sheet8!A37)</f>
        <v>1</v>
      </c>
    </row>
    <row r="38" spans="1:2" x14ac:dyDescent="0.45">
      <c r="A38" t="s">
        <v>16</v>
      </c>
      <c r="B38">
        <f>COUNTIF('3月倉庫一覧'!$A:$A,Sheet8!A38)</f>
        <v>1</v>
      </c>
    </row>
    <row r="39" spans="1:2" x14ac:dyDescent="0.45">
      <c r="A39" t="s">
        <v>19</v>
      </c>
      <c r="B39">
        <f>COUNTIF('3月倉庫一覧'!$A:$A,Sheet8!A39)</f>
        <v>1</v>
      </c>
    </row>
    <row r="40" spans="1:2" x14ac:dyDescent="0.45">
      <c r="A40" t="s">
        <v>17</v>
      </c>
      <c r="B40">
        <f>COUNTIF('3月倉庫一覧'!$A:$A,Sheet8!A40)</f>
        <v>1</v>
      </c>
    </row>
    <row r="41" spans="1:2" x14ac:dyDescent="0.45">
      <c r="A41" t="s">
        <v>22</v>
      </c>
      <c r="B41">
        <f>COUNTIF('3月倉庫一覧'!$A:$A,Sheet8!A41)</f>
        <v>1</v>
      </c>
    </row>
    <row r="42" spans="1:2" x14ac:dyDescent="0.45">
      <c r="A42" t="s">
        <v>736</v>
      </c>
      <c r="B42">
        <f>COUNTIF('3月倉庫一覧'!$A:$A,Sheet8!A42)</f>
        <v>1</v>
      </c>
    </row>
    <row r="43" spans="1:2" x14ac:dyDescent="0.45">
      <c r="A43" t="s">
        <v>12</v>
      </c>
      <c r="B43">
        <f>COUNTIF('3月倉庫一覧'!$A:$A,Sheet8!A43)</f>
        <v>1</v>
      </c>
    </row>
    <row r="44" spans="1:2" x14ac:dyDescent="0.45">
      <c r="A44" t="s">
        <v>31</v>
      </c>
      <c r="B44">
        <f>COUNTIF('3月倉庫一覧'!$A:$A,Sheet8!A44)</f>
        <v>1</v>
      </c>
    </row>
    <row r="45" spans="1:2" x14ac:dyDescent="0.45">
      <c r="A45" t="s">
        <v>8</v>
      </c>
      <c r="B45">
        <f>COUNTIF('3月倉庫一覧'!$A:$A,Sheet8!A45)</f>
        <v>1</v>
      </c>
    </row>
    <row r="46" spans="1:2" x14ac:dyDescent="0.45">
      <c r="A46" t="s">
        <v>37</v>
      </c>
      <c r="B46">
        <f>COUNTIF('3月倉庫一覧'!$A:$A,Sheet8!A46)</f>
        <v>1</v>
      </c>
    </row>
    <row r="47" spans="1:2" x14ac:dyDescent="0.45">
      <c r="A47" t="s">
        <v>43</v>
      </c>
      <c r="B47">
        <f>COUNTIF('3月倉庫一覧'!$A:$A,Sheet8!A47)</f>
        <v>1</v>
      </c>
    </row>
  </sheetData>
  <autoFilter ref="A1:B47" xr:uid="{5DE25D56-1D84-4738-BE8F-66B23AB8AFAC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倉庫一覧</vt:lpstr>
      <vt:lpstr>【GCS】_倉庫M</vt:lpstr>
      <vt:lpstr>3月倉庫一覧</vt:lpstr>
      <vt:lpstr>Sheet2</vt:lpstr>
      <vt:lpstr>Sheet8</vt:lpstr>
      <vt:lpstr>倉庫一覧!Print_Area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加賀美 誠良</dc:creator>
  <cp:lastModifiedBy>加賀美 誠良</cp:lastModifiedBy>
  <cp:lastPrinted>2023-06-30T09:10:43Z</cp:lastPrinted>
  <dcterms:created xsi:type="dcterms:W3CDTF">2022-12-26T23:59:31Z</dcterms:created>
  <dcterms:modified xsi:type="dcterms:W3CDTF">2023-08-31T10:06:27Z</dcterms:modified>
</cp:coreProperties>
</file>